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ina.harding\Desktop\Ignition\website\"/>
    </mc:Choice>
  </mc:AlternateContent>
  <bookViews>
    <workbookView xWindow="0" yWindow="0" windowWidth="16815" windowHeight="6795" tabRatio="888" activeTab="1"/>
  </bookViews>
  <sheets>
    <sheet name="Type - Green Walls" sheetId="20" r:id="rId1"/>
    <sheet name="Evidence Profile" sheetId="23" r:id="rId2"/>
    <sheet name="Summary" sheetId="10" r:id="rId3"/>
    <sheet name="Air Quality" sheetId="7" r:id="rId4"/>
    <sheet name="Carbon" sheetId="2" r:id="rId5"/>
    <sheet name=" Water Quantity" sheetId="3" r:id="rId6"/>
    <sheet name="Water Quality" sheetId="5" r:id="rId7"/>
    <sheet name="Temperature" sheetId="6" r:id="rId8"/>
    <sheet name="Energy Use" sheetId="12" r:id="rId9"/>
    <sheet name="Health &amp; Wellbeing" sheetId="9" r:id="rId10"/>
    <sheet name="Noise" sheetId="14" r:id="rId11"/>
    <sheet name="Land and Property Values" sheetId="11" r:id="rId12"/>
    <sheet name="Amenity" sheetId="16" r:id="rId13"/>
    <sheet name="Biodiversity" sheetId="8" r:id="rId14"/>
    <sheet name="Local economic growth" sheetId="17" r:id="rId15"/>
  </sheets>
  <definedNames>
    <definedName name="_xlnm._FilterDatabase" localSheetId="5" hidden="1">' Water Quantity'!$A$1:$M$9</definedName>
    <definedName name="_xlnm._FilterDatabase" localSheetId="3" hidden="1">'Air Quality'!$A$1:$M$32</definedName>
    <definedName name="_xlnm._FilterDatabase" localSheetId="12" hidden="1">Amenity!$A$1:$M$1</definedName>
    <definedName name="_xlnm._FilterDatabase" localSheetId="13" hidden="1">Biodiversity!$A$1:$M$1</definedName>
    <definedName name="_xlnm._FilterDatabase" localSheetId="4" hidden="1">Carbon!$A$1:$N$11</definedName>
    <definedName name="_xlnm._FilterDatabase" localSheetId="8" hidden="1">'Energy Use'!$A$1:$N$1</definedName>
    <definedName name="_xlnm._FilterDatabase" localSheetId="9" hidden="1">'Health &amp; Wellbeing'!$A$1:$M$1</definedName>
    <definedName name="_xlnm._FilterDatabase" localSheetId="11" hidden="1">'Land and Property Values'!$A$1:$M$1</definedName>
    <definedName name="_xlnm._FilterDatabase" localSheetId="14" hidden="1">'Local economic growth'!$A$1:$M$1</definedName>
    <definedName name="_xlnm._FilterDatabase" localSheetId="10" hidden="1">Noise!$A$1:$M$1</definedName>
    <definedName name="_xlnm._FilterDatabase" localSheetId="7" hidden="1">Temperature!$A$1:$N$1</definedName>
    <definedName name="_xlnm._FilterDatabase" localSheetId="6" hidden="1">'Water Quality'!$A$1:$M$27</definedName>
    <definedName name="bbib0070" localSheetId="3">'Air Quality'!$C$41</definedName>
    <definedName name="bbib13" localSheetId="7">Temperature!#REF!</definedName>
    <definedName name="bbib46" localSheetId="6">'Water Quality'!#REF!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23" l="1"/>
  <c r="D5" i="23" s="1"/>
  <c r="E17" i="23"/>
  <c r="D16" i="23" l="1"/>
  <c r="D12" i="23"/>
  <c r="D8" i="23"/>
  <c r="D15" i="23"/>
  <c r="D11" i="23"/>
  <c r="D7" i="23"/>
  <c r="D14" i="23"/>
  <c r="D10" i="23"/>
  <c r="D6" i="23"/>
  <c r="D13" i="23"/>
  <c r="D9" i="23"/>
</calcChain>
</file>

<file path=xl/sharedStrings.xml><?xml version="1.0" encoding="utf-8"?>
<sst xmlns="http://schemas.openxmlformats.org/spreadsheetml/2006/main" count="2150" uniqueCount="968">
  <si>
    <t>Unit</t>
  </si>
  <si>
    <t>£</t>
  </si>
  <si>
    <t>NBS Type</t>
  </si>
  <si>
    <t>Benefit</t>
  </si>
  <si>
    <t>Carbon</t>
  </si>
  <si>
    <t>Biodiversity</t>
  </si>
  <si>
    <t>Evidence Type</t>
  </si>
  <si>
    <t>Units</t>
  </si>
  <si>
    <t>Full reference (+hyperlink); Name of organisation, author or contact (date produced/contacted), Title of report/article/other, Name of publisher, place of publication</t>
  </si>
  <si>
    <t>Year evidence produced</t>
  </si>
  <si>
    <t>Physical flows</t>
  </si>
  <si>
    <t>Amenity</t>
  </si>
  <si>
    <t>Local economic growth</t>
  </si>
  <si>
    <t>Potential benefits for monetisation</t>
  </si>
  <si>
    <t>Benefit pathway</t>
  </si>
  <si>
    <t>Methodology for monetisation (e.g Quality of Life Adjusted Years)</t>
  </si>
  <si>
    <t>(e.g £ per annum)</t>
  </si>
  <si>
    <t>E.g. data was produced in an lab setting which may not be applicable for GM or average data etc.</t>
  </si>
  <si>
    <t>(E.g. Rate of deposition per day/annum)</t>
  </si>
  <si>
    <t>Green screen</t>
  </si>
  <si>
    <t>Hydroponic green walls</t>
  </si>
  <si>
    <t>R</t>
  </si>
  <si>
    <t>Arup (2016) Cities Alive Green Building Envelope, Arup Berlin Office.</t>
  </si>
  <si>
    <t>Type</t>
  </si>
  <si>
    <t>AS</t>
  </si>
  <si>
    <t>Building walls are well insulated and solar gains are less critical.</t>
  </si>
  <si>
    <t>n/a</t>
  </si>
  <si>
    <t>Acoustic absorption via vegetation</t>
  </si>
  <si>
    <t>Green walls</t>
  </si>
  <si>
    <t>Ivy acts as a 'particle sink', absorbing particulate matter, particularly in high-traffic areas.</t>
  </si>
  <si>
    <t xml:space="preserve">Different species captured significantly different quantities of all particle sizes; the highest amount of all particle sizes was found on the leaf-needles of Juniperus chinensis L., followed by smaller-leaved species. </t>
  </si>
  <si>
    <t xml:space="preserve">Living walls also have a carbon reducing benefit as they are able to sequester Carbon Dioxide (CO2) in plant biomass and substrate. Living walls can therefore be considered as an important measure for climate mitigation in urban environments. </t>
  </si>
  <si>
    <t>Living Walls</t>
  </si>
  <si>
    <t xml:space="preserve">Cuce (2017) Thermal regulation impact of green walls: An experimental and numerical investigation. Applied Energy Volume 194, 15 May 2017, Pages 247-254
</t>
  </si>
  <si>
    <t>UK</t>
  </si>
  <si>
    <t>Green façade</t>
  </si>
  <si>
    <t>Living walls</t>
  </si>
  <si>
    <t>Vegetation cladding</t>
  </si>
  <si>
    <t xml:space="preserve">Gao, X.; Asami, Y. Effect of urban landscapes on land prices in two Japanese cities. Landscape Urban Plan. 2007, 81, 155–166. </t>
  </si>
  <si>
    <t xml:space="preserve">Ichihara, K.; Cohen, J.P. New York City property values: What is the impact of green roofs on rental pricing? Lett. Spatial Resour. Sci. 2011, 4, 21–30. </t>
  </si>
  <si>
    <t xml:space="preserve">Green façade module consisting of closely planted shrubs </t>
  </si>
  <si>
    <t>Absorbing barriers of low height (about 1 m) can provide an excess attenuation of at least 8 dBA for a 1.5 m high receiver and 6 dBA for a 4 m high receiver for urban road traffic noise situations (driving speed 50 km/h and a proportion of 5 % heavy vehicles). By adding inter-lane barriers, noise from road vehicles as well as from trams can be reduced by more than 10 dBA</t>
  </si>
  <si>
    <t>Evaporative cooling effect</t>
  </si>
  <si>
    <t>Italy</t>
  </si>
  <si>
    <t>Bari, Italy</t>
  </si>
  <si>
    <t>Acoustic insulation</t>
  </si>
  <si>
    <t>Spain</t>
  </si>
  <si>
    <t>Shielding effects and thermal reduction</t>
  </si>
  <si>
    <t>Vegetation</t>
  </si>
  <si>
    <t>Susorova et al. (2013) A model of vegetated exterior facdes for evlauation of wall thermal performance, Buildingand environment, 67. 1-13.</t>
  </si>
  <si>
    <t>Landscaping</t>
  </si>
  <si>
    <t>Energy consumption for cooling</t>
  </si>
  <si>
    <t>Green walls and roofs</t>
  </si>
  <si>
    <t>Not supportive</t>
  </si>
  <si>
    <t>Living wall</t>
  </si>
  <si>
    <t xml:space="preserve">                                             </t>
  </si>
  <si>
    <t>Labour productivity</t>
  </si>
  <si>
    <t>Green roofs</t>
  </si>
  <si>
    <t>Welfare gain (based on increased QALYs)/Avoided costs to society (through increased physical health)</t>
  </si>
  <si>
    <t>Vegetation as a pollution sink or barrier</t>
  </si>
  <si>
    <t>Plants accumulate carbon in different compartments and moments of their life (plants, compost, soil and microbial biomass in soil). Amount of CO2 removed from the atmosphere is the portion finally stocked in the soil in the form of microbial biomass.</t>
  </si>
  <si>
    <t>Conversion to tonnes</t>
  </si>
  <si>
    <t>Have the capacity to sequester CO2 but the amount is less than that of green roofs</t>
  </si>
  <si>
    <t>Green landscaping walls, which are usually employed at steep or near-vertical angles, may perform similarly to sloped roofs in some respects. Vegetation and growing substrate are also important determinants of stormwater performance. Once the material was fully saturated, additional rainfall primarily generated stormwater runoff.</t>
  </si>
  <si>
    <t>% sound energy reduction</t>
  </si>
  <si>
    <t>Madre et al. (2015) Building biodiversity: Vegetated façades as habitats for spider and beetle assemblages. Global Ecology and Conservation. 3, 222-233.</t>
  </si>
  <si>
    <t>Large green walls supported a higher richness and abundance of urban native birds than control roofs and walls without vegetation.</t>
  </si>
  <si>
    <t>Green walls/Vertical Gardens</t>
  </si>
  <si>
    <t>Living walls have been recognized as a habitat improvement technique that may be valuable in the framework of reconciliation ecology,</t>
  </si>
  <si>
    <t>High quality green spaces can help businesses build a good image and reputation, which will encourage inward investment and employment into an area.</t>
  </si>
  <si>
    <t>Prestige and image were important factors for occupiers in choosing a place to locate, particularly among UK-based businesses whose clients visited frequently.</t>
  </si>
  <si>
    <t>Peak flow delay</t>
  </si>
  <si>
    <t xml:space="preserve">Living wall system for greywater treatment  more affordable than either centralized municipal wastewater treatment or onsite MBR treatment (most expensive) </t>
  </si>
  <si>
    <t>1 year study</t>
  </si>
  <si>
    <t>Value increase of 6–15%, midpoint of 10.5%.</t>
  </si>
  <si>
    <t>Annualised value of VGS</t>
  </si>
  <si>
    <t>Green roofs and walls</t>
  </si>
  <si>
    <t>Birds</t>
  </si>
  <si>
    <t>Birds and butterflies</t>
  </si>
  <si>
    <t>Living wall system</t>
  </si>
  <si>
    <t>Plants</t>
  </si>
  <si>
    <t>Sutton. 2014. Aesthetics for green roofs and green walls J. Living Archit., 1. pp. 1-15</t>
  </si>
  <si>
    <t>&lt;5%</t>
  </si>
  <si>
    <t>&lt;40%</t>
  </si>
  <si>
    <t>&lt;60%</t>
  </si>
  <si>
    <t>Retained 94.2% of rain water during light rain events (&lt;0.2 cm) (sloped roofs). Green landscaping walls, which are usually employed at steep or near-vertical angles, may perform similarly to sloped roofs in some respects. Vegetation and growing substrate are also important determinants of stormwater performance. Once the material was fully saturated, additional rainfall primarily generated stormwater runoff.</t>
  </si>
  <si>
    <t>Spec</t>
  </si>
  <si>
    <t>&lt;75%</t>
  </si>
  <si>
    <t>0.44-3.18</t>
  </si>
  <si>
    <t>Treatment system</t>
  </si>
  <si>
    <t xml:space="preserve">van de Berg et al (2016) Green Walls for a Restorative Classroom Environment: A Controlled Evaluation Study. Environment and Behaviour. 12. </t>
  </si>
  <si>
    <t>Jimenez (2017) Green walls: a sustainable approach to climate change, a case study of London. Architectural science review</t>
  </si>
  <si>
    <t xml:space="preserve"> 12°C</t>
  </si>
  <si>
    <t>Air quality</t>
  </si>
  <si>
    <t>Rainwater runoff reduction</t>
  </si>
  <si>
    <t>Noise</t>
  </si>
  <si>
    <t>Reduction in noise levels</t>
  </si>
  <si>
    <t>Vertical greening system</t>
  </si>
  <si>
    <t>Conditions and or limitations</t>
  </si>
  <si>
    <t>Location of the study</t>
  </si>
  <si>
    <t>Street trees, SuDS enabled stree trees or Urban forest/woodland</t>
  </si>
  <si>
    <t>Specifics of the study site and or of the study</t>
  </si>
  <si>
    <t>City, Country, or Meta-analyis</t>
  </si>
  <si>
    <t>Climbers.</t>
  </si>
  <si>
    <t xml:space="preserve">Living wall </t>
  </si>
  <si>
    <t>Thin grid or mesh generally covered with a densly woven climber such as ivy. Also referred to as green hoardings.</t>
  </si>
  <si>
    <t>12 m ivy screen, reached 2.4 m in height</t>
  </si>
  <si>
    <t>All pollutants</t>
  </si>
  <si>
    <t>Metastudy.</t>
  </si>
  <si>
    <t>Hedges</t>
  </si>
  <si>
    <t>18-35%</t>
  </si>
  <si>
    <t>Street canyons</t>
  </si>
  <si>
    <t>Significant reduction in utra fine particulare matter (5nm to 253 nm)</t>
  </si>
  <si>
    <t>Caused less accumulation of pollutants compared to trees.</t>
  </si>
  <si>
    <t>Max pollutant reduction behind the green wall at pedestrian height.</t>
  </si>
  <si>
    <t>Width 2.5-3.5m.</t>
  </si>
  <si>
    <t>Width 1.6m. Height 2.2m. Hawthorn.</t>
  </si>
  <si>
    <t>Particulate Matter (PM)</t>
  </si>
  <si>
    <t>Reports on 3 studies</t>
  </si>
  <si>
    <t xml:space="preserve">24-61% </t>
  </si>
  <si>
    <t>Low permeable and higher hedges show more pollutant reduction</t>
  </si>
  <si>
    <t>Overall, hedges improved air quality in street canyons</t>
  </si>
  <si>
    <t>Hedge deteriorate air quality in street canyons</t>
  </si>
  <si>
    <t xml:space="preserve"> 15%-60% </t>
  </si>
  <si>
    <t>45-93%</t>
  </si>
  <si>
    <t>Street canyons. Traffic pollution.</t>
  </si>
  <si>
    <t>Roadside vegetation. Traffic pollution.</t>
  </si>
  <si>
    <t>Street canyon</t>
  </si>
  <si>
    <t>Any type. Street canyon.</t>
  </si>
  <si>
    <t>All types.</t>
  </si>
  <si>
    <t>Traffic pollution</t>
  </si>
  <si>
    <t>Sloped roofs. 0.2 cm rainfall event. Light rainfall.</t>
  </si>
  <si>
    <t>Heavy events (&gt;1 cm).</t>
  </si>
  <si>
    <t>Sloped roof.</t>
  </si>
  <si>
    <t xml:space="preserve">A delay in stormwater runoff was occasionally observed throughout the study. </t>
  </si>
  <si>
    <t>Runoff Retention</t>
  </si>
  <si>
    <t>Felt system</t>
  </si>
  <si>
    <t>Case study building modelled</t>
  </si>
  <si>
    <t xml:space="preserve">98m2 vertical greening system. </t>
  </si>
  <si>
    <t>Grass (Zoysia matrella)</t>
  </si>
  <si>
    <t>0.86-0.99</t>
  </si>
  <si>
    <t>0.32-0.41</t>
  </si>
  <si>
    <t>Flowering plants (e.g. Rosmarinus officinalis or Fatsia japonica)</t>
  </si>
  <si>
    <t>Herbaceous plants (Carex bunnea, rosmarinus offinalis, salvia nemorosa)</t>
  </si>
  <si>
    <t>Melbourne, Australia</t>
  </si>
  <si>
    <t>Rural Case, Sweden</t>
  </si>
  <si>
    <t>Hydraulically slow media (e.g. coir, rockwool and fyto-foam)</t>
  </si>
  <si>
    <t xml:space="preserve">Hydraulically fast media (e.g. perlite, vermiculture, gorwstonw, expended clay and river sand) </t>
  </si>
  <si>
    <t>&gt;70%</t>
  </si>
  <si>
    <t>70-95%</t>
  </si>
  <si>
    <t>33-99%</t>
  </si>
  <si>
    <t>Total Suspended Solids (TSS)</t>
  </si>
  <si>
    <t>&gt;90%,</t>
  </si>
  <si>
    <t>Mean effluent BOD concentrations were always below 3.5 mg/L in every sampling run. 1 year study.  Plants. Study reported greywater treatment efficiency for a period of one year.</t>
  </si>
  <si>
    <t>Biochemical Oxygen Demand (BOD)</t>
  </si>
  <si>
    <t>Chemical Oxygen Demand (COD)</t>
  </si>
  <si>
    <t>Total Organic Carbon (TOC)</t>
  </si>
  <si>
    <t>~75%</t>
  </si>
  <si>
    <t>Dissolved Organic Carbon (DOC)</t>
  </si>
  <si>
    <t>Plants in living walls and green roofs have the ability to aid in environmental remediation through absorption of gaseous pollutants from the air and improving storm water quality.</t>
  </si>
  <si>
    <t>England, UK</t>
  </si>
  <si>
    <t>Greece</t>
  </si>
  <si>
    <t>Climbers. Ivy &lt;10cm]</t>
  </si>
  <si>
    <t>Climbers. Ivy &lt;45cm]</t>
  </si>
  <si>
    <t>Climbers</t>
  </si>
  <si>
    <t>3°C</t>
  </si>
  <si>
    <t>Avg. Exterior walls temp reductions °C</t>
  </si>
  <si>
    <t xml:space="preserve">Exterior walls temp reductions °C  [cloudy days]. </t>
  </si>
  <si>
    <t>9.0°C</t>
  </si>
  <si>
    <t xml:space="preserve">Rng. Exterior walls temp reductions °C  [sunny days]. </t>
  </si>
  <si>
    <t>1–2 °C</t>
  </si>
  <si>
    <t>Max. Exterior walls temp reductions °C</t>
  </si>
  <si>
    <t xml:space="preserve">3.2 °C </t>
  </si>
  <si>
    <t>4.4 °C</t>
  </si>
  <si>
    <t>15.5 °C</t>
  </si>
  <si>
    <t xml:space="preserve">Experimental test was carried out at the University of Bari (Italy) for two years. Three vertical walls, made with perforated bricks, were tested: two were covered with evergreen plants (Pandorea jasminoides variegated and Rhyncospermum jasminoides) while the third wall was kept uncovered and used as control. </t>
  </si>
  <si>
    <t>Climber [ivy]. Urban Canyon. Diverse Climates.</t>
  </si>
  <si>
    <t>Max. Daytime reductions in canyon air temp °C [summer]</t>
  </si>
  <si>
    <t>Avg. Exterior walls temp reductions °C [afternoon/summer]</t>
  </si>
  <si>
    <t>Nottingham, UK</t>
  </si>
  <si>
    <t>Clarksville, Maryland, USA</t>
  </si>
  <si>
    <t>Climbers [ivy] [10cm depth]</t>
  </si>
  <si>
    <t>2.5°C</t>
  </si>
  <si>
    <t>4.0°C</t>
  </si>
  <si>
    <t xml:space="preserve">6.1°C </t>
  </si>
  <si>
    <t>Covered with evergreen plants (Pandorea jasminoides variegated and Rhyncospermum jasminoide).</t>
  </si>
  <si>
    <t>Max. Exterior walls temp reductions °C [Summer daytime]</t>
  </si>
  <si>
    <t>Mazzali et al., (2013) Experimental investigation on the nergy performance of living walls in temperate climates. Building and Environment, 64, 57-66.</t>
  </si>
  <si>
    <t>Studied three different kinds of living wall. Felt layer plus alumnium frame or bowl structure. With a range of plants grass, evergreen. Substrate thickness 1-5cm.</t>
  </si>
  <si>
    <t>Green envelopes</t>
  </si>
  <si>
    <t>Climbers. 25cm thick.</t>
  </si>
  <si>
    <t>Climbers. Ivy. 10-45cm</t>
  </si>
  <si>
    <t xml:space="preserve">Indoor air or wall temperature </t>
  </si>
  <si>
    <t>Rng. Exterior daily max temp reductions °C</t>
  </si>
  <si>
    <t>Avg. Exterior walls max temp reductions %</t>
  </si>
  <si>
    <t xml:space="preserve">Avg. Exterior wall min temp insulation % </t>
  </si>
  <si>
    <t xml:space="preserve">Ambient exterior air temperature </t>
  </si>
  <si>
    <t>Illinois Institute of Technology. Chicago</t>
  </si>
  <si>
    <t>Avg. Exterior walls temp reductions °C [Cloudy day]</t>
  </si>
  <si>
    <t>Berlin, Germany</t>
  </si>
  <si>
    <t>Climbers. Parthenocissus tricuspidata, Hedera helix and Fallopia baldschuanica.</t>
  </si>
  <si>
    <t>No difference in ambient air temp</t>
  </si>
  <si>
    <t>2.2-4.4°C</t>
  </si>
  <si>
    <t xml:space="preserve">Wall shrubs and climbing plants </t>
  </si>
  <si>
    <t>Max. Ambient air temp reductions °C</t>
  </si>
  <si>
    <t>Experimental study. University of reading. Test walls.</t>
  </si>
  <si>
    <t>Avg. Exterior walls temp reductions °C (During warmest periods)</t>
  </si>
  <si>
    <t xml:space="preserve">3 °C. </t>
  </si>
  <si>
    <t>0.5-4.1°C</t>
  </si>
  <si>
    <t>Avg. Exterior walls temp reductions °C [sunny days].</t>
  </si>
  <si>
    <t>Avg. Exterior walls temp reductions °C [Sunny days]. ]</t>
  </si>
  <si>
    <t xml:space="preserve">Max Exterior wall temperature </t>
  </si>
  <si>
    <t>Canada</t>
  </si>
  <si>
    <t xml:space="preserve">Temperate climate. </t>
  </si>
  <si>
    <t xml:space="preserve">Spain. </t>
  </si>
  <si>
    <t>Total energy consumption</t>
  </si>
  <si>
    <t>Climbers (vines)</t>
  </si>
  <si>
    <t xml:space="preserve">Shadow, insulation, evapotranspiration and wind barrier effects. VGS as passive system fro energy savings in buildings. </t>
  </si>
  <si>
    <t xml:space="preserve">Max. % Energy savings [winter]  </t>
  </si>
  <si>
    <t>Double skin. Mesh system. Ivy. Climber. Air chamber 25cm.</t>
  </si>
  <si>
    <t>Catalonia, Spain. Mediterrian continental climate.</t>
  </si>
  <si>
    <t>Max % Energy saving [summer]</t>
  </si>
  <si>
    <t>1.2-6.3%</t>
  </si>
  <si>
    <t>Energy saving (calculated with Termo 8.0 software, Ottelé et al. 2011) for heating,</t>
  </si>
  <si>
    <t>Climber. Direct Green or Indirect greening system.</t>
  </si>
  <si>
    <t>Rng. % Energy saving for heating</t>
  </si>
  <si>
    <t>Avg. % Energy saving for heating</t>
  </si>
  <si>
    <t>Planter box system</t>
  </si>
  <si>
    <t>Delft and Rotterdam, the Netherlands</t>
  </si>
  <si>
    <t>Climber. Well grown. Direct system. 20cm</t>
  </si>
  <si>
    <t>Living wall system based on planter boxes.26cm</t>
  </si>
  <si>
    <t xml:space="preserve"> 70–80%</t>
  </si>
  <si>
    <t>TU Delft. The Netherlands</t>
  </si>
  <si>
    <t xml:space="preserve">Double skin </t>
  </si>
  <si>
    <t>Modelling and experimental study.</t>
  </si>
  <si>
    <t>Indirect climber system. 25cm thick.</t>
  </si>
  <si>
    <t>Rng. % reduction in energy consumption for cooling [commerical buildings]</t>
  </si>
  <si>
    <t>8-40%</t>
  </si>
  <si>
    <t>Climber. Ivy.</t>
  </si>
  <si>
    <t>Experimental study. Modelling. Used replicated, heated brick cuboids. Two winter seasons.</t>
  </si>
  <si>
    <t>Climber. Ivy. 30–80 mm</t>
  </si>
  <si>
    <t>21-37%</t>
  </si>
  <si>
    <t>Indirect system with a climber</t>
  </si>
  <si>
    <t>Double Skin.Climber.</t>
  </si>
  <si>
    <t>Shrubs</t>
  </si>
  <si>
    <t xml:space="preserve">4.8 °C </t>
  </si>
  <si>
    <t>Avg. Interior walls temp reductions °C</t>
  </si>
  <si>
    <t>5.5°C</t>
  </si>
  <si>
    <t>Double Skin.</t>
  </si>
  <si>
    <t>3.5–5.6°C</t>
  </si>
  <si>
    <t>Rng. Interior temperature reduction °C</t>
  </si>
  <si>
    <t>Elsadek et al. (2019)  Green façades: Their contribution to stress recovery and well-being in high-density cities. Urban Forestry &amp; Urban Greening. Volume 46, December 2019, 126446</t>
  </si>
  <si>
    <t>Green façade appears to enhance human physiological and psychological relaxation compared to the building-wall.</t>
  </si>
  <si>
    <t>Indoor plants</t>
  </si>
  <si>
    <t>Lohr et al (2010) What Are the Benefits of Plants Indoors and Why Do We Respond Positively to Them? What Are the Benefits of Plants Indoors and Why Do We Respond Positively to Them?</t>
  </si>
  <si>
    <t>People felt significantly more “carefree or playful” and more “friendly or affectionate” in the room with interior plants than in the room with or without decorative objects</t>
  </si>
  <si>
    <t>60% of people working in offices without plants, whether they had views of green or not, reported feeling “content” or “very happy,” while 69% of people working in offices with plants but no windows and 82% of those with both plants and window views were “content” or “very happy</t>
  </si>
  <si>
    <t>Recovery</t>
  </si>
  <si>
    <t>Pain</t>
  </si>
  <si>
    <t>Patients, who were experiencing acute pain, also used fewer doses of strong pain medications if their rooms had a view of trees</t>
  </si>
  <si>
    <t>General health</t>
  </si>
  <si>
    <t>Rng. % uplift in property value</t>
  </si>
  <si>
    <t>Annualised m2 value of green roofs and walls to one household [2008]</t>
  </si>
  <si>
    <t>Texas, US</t>
  </si>
  <si>
    <t>Tokyo, Japan</t>
  </si>
  <si>
    <t>per m2 green wall</t>
  </si>
  <si>
    <t>Land price increase by 1.4% (Tokyo)</t>
  </si>
  <si>
    <t xml:space="preserve">Land price increase by 2.7% (Kitakyushu). </t>
  </si>
  <si>
    <t>Kitakyushu, Japan.</t>
  </si>
  <si>
    <t>Property value uplift</t>
  </si>
  <si>
    <t>Land value uplift</t>
  </si>
  <si>
    <t>Rent price uplift</t>
  </si>
  <si>
    <t>per m2 green roof</t>
  </si>
  <si>
    <t>Building durability</t>
  </si>
  <si>
    <t>Sound reduction dB (emergent and traffic noise sources)</t>
  </si>
  <si>
    <t xml:space="preserve">Green façade module consisting of closely planted shrubs. Sound reduction by 50% of the sound energy it was exposed to across a broad frequency spectrum. </t>
  </si>
  <si>
    <t>1.6dB</t>
  </si>
  <si>
    <t>Max. Sound reduction dB (traffic)</t>
  </si>
  <si>
    <t>2-5dB</t>
  </si>
  <si>
    <t>Rng. Sound reduction dB (single point source)</t>
  </si>
  <si>
    <t>5-10dB</t>
  </si>
  <si>
    <t xml:space="preserve">Avg. Sound reduction dB </t>
  </si>
  <si>
    <t>Avg. Sound reduction dB for a 19.2 metre wall.</t>
  </si>
  <si>
    <t>19.2 metre wall</t>
  </si>
  <si>
    <t>€1.2-5.8</t>
  </si>
  <si>
    <t>per m2 / household / year (mean survey value) (2010 prices)</t>
  </si>
  <si>
    <t>Avg. Sound reduction  dB (traffic noise)</t>
  </si>
  <si>
    <t>Climbers, mosses &amp; shrubs</t>
  </si>
  <si>
    <t>Approx. £ per household</t>
  </si>
  <si>
    <t>£ per household [for those who are familiar with the concept of biodiversity]</t>
  </si>
  <si>
    <t xml:space="preserve">Willingness to pay for urban biodiversity improvements via green walls. </t>
  </si>
  <si>
    <t>Sparrows, blackbirds and greenfinches were found between the climbers of green façades</t>
  </si>
  <si>
    <t>Berlin, Germany.</t>
  </si>
  <si>
    <t>Paris, France</t>
  </si>
  <si>
    <t>Tropical study</t>
  </si>
  <si>
    <t>Annual aesthetic benefit</t>
  </si>
  <si>
    <t>€/per person per m2 green wall</t>
  </si>
  <si>
    <t>7-20%</t>
  </si>
  <si>
    <t>$22-63</t>
  </si>
  <si>
    <t>€/per m2 green wall</t>
  </si>
  <si>
    <t>Living walls attract more living organisms than green façades</t>
  </si>
  <si>
    <t>CRCWSC. (2017). Adoption and testing guidelines for green technologies for greywater and stormwater treatment, (May). Melbourne, Australia: Cooperative Research Centre for Water Sensitive Cities</t>
  </si>
  <si>
    <t>Outdoor</t>
  </si>
  <si>
    <t>Nature</t>
  </si>
  <si>
    <t>White, E and Gatersleben, BCM (2011) Greenery on UK Residential Buildings: Does it affect preferences and perceptions of beauty? Journal of Environmental Psychology, 31 (1). pp. 89-98</t>
  </si>
  <si>
    <t>Not specific to green walls</t>
  </si>
  <si>
    <t xml:space="preserve">% improvement on tests of memory function and recall </t>
  </si>
  <si>
    <t>10-25%</t>
  </si>
  <si>
    <t>% increase in worker productivity</t>
  </si>
  <si>
    <t>Unknown</t>
  </si>
  <si>
    <t>Worker productivity and innovation</t>
  </si>
  <si>
    <t>Unnecessary and avoidable absenteeism</t>
  </si>
  <si>
    <t>View of nature</t>
  </si>
  <si>
    <t>The study found the quality of a person’s view to be the primary predictor of absenteeism.</t>
  </si>
  <si>
    <t>Researchers concluded that those with views of nature handled calls 6-7% faster than those with no views.</t>
  </si>
  <si>
    <t>$2,990 per employee</t>
  </si>
  <si>
    <t>Hedges. Footpath areas of street canyons</t>
  </si>
  <si>
    <t>Green screen or hedge</t>
  </si>
  <si>
    <t>Total Nitrate removal</t>
  </si>
  <si>
    <t>Total Phosphate removal</t>
  </si>
  <si>
    <t>Total Suspended Solids removal</t>
  </si>
  <si>
    <t>Exterior wall temperature</t>
  </si>
  <si>
    <t>Energy consumption for warming</t>
  </si>
  <si>
    <t>Attention</t>
  </si>
  <si>
    <t>Improvements in the selective attention of children in classrooms with green walls.</t>
  </si>
  <si>
    <t>Memory and recall</t>
  </si>
  <si>
    <t>View of vegetation led to 12-15% improvement in memory and recall test in adults</t>
  </si>
  <si>
    <t>Indoor sound reduction</t>
  </si>
  <si>
    <t>Rent price premium</t>
  </si>
  <si>
    <t>Staff turnover</t>
  </si>
  <si>
    <t>Productivity</t>
  </si>
  <si>
    <t>% increase in worker productivity with green office environments</t>
  </si>
  <si>
    <t>Employees with better views were likely to spend more time at their desk</t>
  </si>
  <si>
    <t>Sick leave</t>
  </si>
  <si>
    <t>% rent price</t>
  </si>
  <si>
    <t>Urban vegetation</t>
  </si>
  <si>
    <t>Climate Zone</t>
  </si>
  <si>
    <t>Toronto, Canada</t>
  </si>
  <si>
    <t>Mediterranean area</t>
  </si>
  <si>
    <t>International study includes temperate areas</t>
  </si>
  <si>
    <t>London, UK</t>
  </si>
  <si>
    <t>Reading, UK</t>
  </si>
  <si>
    <t>International</t>
  </si>
  <si>
    <t>Auckland, New Zealand</t>
  </si>
  <si>
    <t>Wuhan, China</t>
  </si>
  <si>
    <t>Strasbourg, France</t>
  </si>
  <si>
    <t>Used a 3-dimensional microclimate model ENVI-met®, to evaluate these effects regarding the height-to-width ratio of streets flanked by buildings and the vertical and horizontal density of street vegetation.</t>
  </si>
  <si>
    <t>Belgium and the Netherlands</t>
  </si>
  <si>
    <t>While vegetation in street canyons may improve air quality by removing pollutants, it may also worsen air quality by inhibiting street ventilation.</t>
  </si>
  <si>
    <t>Rural location, UK</t>
  </si>
  <si>
    <t>Field study. Investigated the effects of roadside greenbelts on footpath air quality were investigated by measuring the coarse particles (PM10) removal efficiency of roadside greenbelts with three different vegetation structures in different grade roads.</t>
  </si>
  <si>
    <t>Field Study. Ultra-fine particles. Both stationary (equipped with a Scanning Mobility Particle Sizer, SMPS) and mobile (equipped with Fast Mobility Particle Sizer, FMPS) measurements were conducted to investigate the effects of vegetation barriers on downwind UFP (particle diameters ranging from 14 to 102 nm) concentrations at two sites in North Carolina, USA.</t>
  </si>
  <si>
    <t>North Caroline, USA</t>
  </si>
  <si>
    <t>Thesis. This thesis explored their potential to serve as near-road/rail PM filters, and evaluated the optimal conditions required to maximise their PM capture efficiency, using both field and laboratory-based techniques.</t>
  </si>
  <si>
    <t>Field study on the benefits of the green wall at Edgware Road station, London. A great disparity in the ability of different plant species to capture PM10.</t>
  </si>
  <si>
    <t>Oxford, UK</t>
  </si>
  <si>
    <t>Field study at three sites in Oxford, UK. The sampling method aimed to investigate any differences in deposition of particulates between the front of the ivy canopy and the rear, with deposition on the leaves at the back of the canopy acting as a proxy for deposition on the wall itself (and avoiding the difficulties of comparing deposition on different surface materials.</t>
  </si>
  <si>
    <t>The effects of vegetation barriers on near-road air quality are primarily governed by two physical mechanisms: dispersion and deposition</t>
  </si>
  <si>
    <t>North Carolina, USA</t>
  </si>
  <si>
    <t xml:space="preserve">Hong Kong </t>
  </si>
  <si>
    <t>Beijing, China</t>
  </si>
  <si>
    <t>India</t>
  </si>
  <si>
    <t>Vancouver, Canada</t>
  </si>
  <si>
    <t>Ostendorf et al (2011) Storm water runoff from green retaining wall systems. Cities Alive 9th Annual Green Roof and Green Wall conference, Philladelphia.</t>
  </si>
  <si>
    <t>Illinois, US</t>
  </si>
  <si>
    <t>Experimental Study. Significant difference in the processes that govern the pollutant removal performance of coir and perlite media.</t>
  </si>
  <si>
    <t>Victoria, Australia</t>
  </si>
  <si>
    <t>Review study</t>
  </si>
  <si>
    <t>Dallas, Texas, US</t>
  </si>
  <si>
    <t>Chicago, US</t>
  </si>
  <si>
    <t>Experimental study. University of Reading. Test walls.</t>
  </si>
  <si>
    <t>Staffordshire, UK</t>
  </si>
  <si>
    <t>Colombia</t>
  </si>
  <si>
    <t xml:space="preserve">Mayrand, F. and Clergeau, P. (2018). Green Roofs and Green Walls for Biodivesity Conservation: A Contribution to Urban Connectivity? Sustainability, 10, 985. </t>
  </si>
  <si>
    <t>Theoretical study</t>
  </si>
  <si>
    <t>Not stated</t>
  </si>
  <si>
    <t>Semi-continental climate.</t>
  </si>
  <si>
    <t xml:space="preserve">Catalonia, Spain. </t>
  </si>
  <si>
    <t>Hong Kong.</t>
  </si>
  <si>
    <t xml:space="preserve"> Sub-tropical climate</t>
  </si>
  <si>
    <t>Singapore</t>
  </si>
  <si>
    <t>Sacramento, US</t>
  </si>
  <si>
    <t>China</t>
  </si>
  <si>
    <t>Norway</t>
  </si>
  <si>
    <t>US</t>
  </si>
  <si>
    <t>Pennsylvania, US</t>
  </si>
  <si>
    <t xml:space="preserve">The California Energy Commission  (2003) Windows and Offices: A Study of Office Worker Performance and the Indoor Environment. Technical report. </t>
  </si>
  <si>
    <t>Malaysia</t>
  </si>
  <si>
    <t>Midwestern university, US</t>
  </si>
  <si>
    <t>Texas and the Midwest, US</t>
  </si>
  <si>
    <t>Washington, US</t>
  </si>
  <si>
    <t>The Netherlands</t>
  </si>
  <si>
    <t>Review study. Green walls are also effective at reducing reflections of sounds in confined spaces, like street canyons</t>
  </si>
  <si>
    <t>Hedonic pricing study. Mean survey value</t>
  </si>
  <si>
    <t>Europe</t>
  </si>
  <si>
    <t>New York</t>
  </si>
  <si>
    <t>Australia</t>
  </si>
  <si>
    <t>The Netherlands and the U.K</t>
  </si>
  <si>
    <t xml:space="preserve">3 field experiments were conducted in large commercial offices in The Netherlands and the U.K. These examined the impact of lean and “green” offices on subjective perceptions of air quality, concentration, and workplace satisfaction as well as objective measures of productivity. Two studies were longitudinal, examining effects of interventions over subsequent weeks and months. In all 3 experiments enhanced outcomes were observed when offices were enriched by plants. Implications for theory and practice are discussed. </t>
  </si>
  <si>
    <t>California, US</t>
  </si>
  <si>
    <t xml:space="preserve">Integrating views to nature into an office space can save over $2,000 per employee </t>
  </si>
  <si>
    <t>Field study</t>
  </si>
  <si>
    <t>Comment</t>
  </si>
  <si>
    <t>No data</t>
  </si>
  <si>
    <t>Carbon storage</t>
  </si>
  <si>
    <t>Street canyons. Height - 2.5 m</t>
  </si>
  <si>
    <t>Nitrogen Dioxide</t>
  </si>
  <si>
    <t>Refers only to NO2 reductions at street level in street canyons context.</t>
  </si>
  <si>
    <t>7 - 15%</t>
  </si>
  <si>
    <t>38 - 64%</t>
  </si>
  <si>
    <t>22 - 50%</t>
  </si>
  <si>
    <t>PM&lt;1 particles captured per m2</t>
  </si>
  <si>
    <t>PM&lt;2.5 particles captured per m2</t>
  </si>
  <si>
    <t>44,500,000 [± 0.33]</t>
  </si>
  <si>
    <t>82,400,000 [± 0.72]</t>
  </si>
  <si>
    <t>1,220,800,000 [± 6.9 ]</t>
  </si>
  <si>
    <t>Particulate Matter [PM10]</t>
  </si>
  <si>
    <t>Inside a courtyard</t>
  </si>
  <si>
    <t>Rng Sound reduction dB (indoors)</t>
  </si>
  <si>
    <t>Avg. Sound reduction dB</t>
  </si>
  <si>
    <t>Temperature</t>
  </si>
  <si>
    <t>Rng. Exterior walls temp reductions °C  [cloudy day]</t>
  </si>
  <si>
    <t xml:space="preserve">Four studies were included on the evidence base on the capacity of green walls to improve water quality. </t>
  </si>
  <si>
    <t>Indoor air temperature</t>
  </si>
  <si>
    <t>Three living wall systems: trellis system, planter box system, and felt layer system</t>
  </si>
  <si>
    <t>Avg. % reduction in total energy consumption</t>
  </si>
  <si>
    <t>Avg. % reduction in energy consumption for cooling</t>
  </si>
  <si>
    <t>Avg. % reduction in energy use for cooling</t>
  </si>
  <si>
    <t>No data use green facades</t>
  </si>
  <si>
    <t>Any</t>
  </si>
  <si>
    <t>Rng. % Energy saving [winter]</t>
  </si>
  <si>
    <t>Avg. % reduction in energy consumption for warming</t>
  </si>
  <si>
    <t>Avg. Increase in thermal resistance m2 kW</t>
  </si>
  <si>
    <t>Indoor classroom environment. Children only.</t>
  </si>
  <si>
    <t>Majority of studies are on indoor green walls rather that outdoor.</t>
  </si>
  <si>
    <t>Relaxation</t>
  </si>
  <si>
    <t>Selective attention</t>
  </si>
  <si>
    <t>Physiological and psychological relaxation</t>
  </si>
  <si>
    <t>Module (closely planted shrubs)</t>
  </si>
  <si>
    <t xml:space="preserve">Rng. Sound reduction dB </t>
  </si>
  <si>
    <t>Mix of green walls and facades data.</t>
  </si>
  <si>
    <t>No data use living walls</t>
  </si>
  <si>
    <t>20 studies. More limited evidence sources were available for indoor air temperature than exterior wall and exterior air temperature.</t>
  </si>
  <si>
    <t>Avg. % uplift in property price</t>
  </si>
  <si>
    <t>Hedges are known to have high value for biodiversity.</t>
  </si>
  <si>
    <t>Birds exploited the green walls for various reasons (including nesting, food and shelter). Research also showed the capacity of vegetated façades to shelter arthropods.</t>
  </si>
  <si>
    <t>Birds and arthropods.</t>
  </si>
  <si>
    <t>Liveable environment</t>
  </si>
  <si>
    <t>Avg. decibels dB reduction</t>
  </si>
  <si>
    <t xml:space="preserve">Memory and recall </t>
  </si>
  <si>
    <t>Carbon sequestration</t>
  </si>
  <si>
    <t>Promotes a liveable, restorative and aesthetically pleasing environment</t>
  </si>
  <si>
    <t>The benefits of hedges for biodiversity was not captured by the study.</t>
  </si>
  <si>
    <t>We get bored with visually unstimulating spaces, and, rather than being a distraction, nature serves as a source that renews our attention, reinstating cognitive functioning with natural elements that invoke affective response</t>
  </si>
  <si>
    <t xml:space="preserve">Vegetation growing on or against a vertical surface (Staffordshire University Green Wall Centre). </t>
  </si>
  <si>
    <t>The summary figures reported here are based only on one study, other studies are available in the database.</t>
  </si>
  <si>
    <t>The summary figures reported here are based only on two studies, no other studies are available in the database.</t>
  </si>
  <si>
    <t>Good range of studies available</t>
  </si>
  <si>
    <t>% Reduction in ambient pollutant concentrations nearby or behind the hedge</t>
  </si>
  <si>
    <t xml:space="preserve">Avg. C kg m2 </t>
  </si>
  <si>
    <t xml:space="preserve">Toronto, Canada. </t>
  </si>
  <si>
    <t>Temperate maritime climate</t>
  </si>
  <si>
    <t>Mediterranean climate</t>
  </si>
  <si>
    <t>Mediterranean-continential climate</t>
  </si>
  <si>
    <t>Climate</t>
  </si>
  <si>
    <t>Climate zone (Koppen climate classifications)</t>
  </si>
  <si>
    <t>Hong Kong</t>
  </si>
  <si>
    <t>Manchester, UK</t>
  </si>
  <si>
    <t xml:space="preserve">Italy. </t>
  </si>
  <si>
    <t>Temperate-maritime climate</t>
  </si>
  <si>
    <t>Not specified</t>
  </si>
  <si>
    <t>Continental</t>
  </si>
  <si>
    <t>Mediterranean continental climate.</t>
  </si>
  <si>
    <t xml:space="preserve">Avg. % improvements in local air quality </t>
  </si>
  <si>
    <t>Avg. % reduction daily avg. pollution concentrations</t>
  </si>
  <si>
    <t>Rng. % reduction in pollutant behind barriers</t>
  </si>
  <si>
    <t>Rng. % reduction in pollutants behind vegative barriers on open roads</t>
  </si>
  <si>
    <t>Avg. % reduction in pollutant concentration PM 10 behind barriers</t>
  </si>
  <si>
    <t>Rng. %. reduction in concentration of PM 10</t>
  </si>
  <si>
    <t>Max %. street level reductions in PM10 concentration</t>
  </si>
  <si>
    <t>PM&lt;10 particles removal kg yr</t>
  </si>
  <si>
    <t>Rng. % reduction in TSP concentrations behind barriers</t>
  </si>
  <si>
    <t>Avg. % runoff retained [20mm rainfall event]</t>
  </si>
  <si>
    <t>Avg. %runoff retained [100mm rainfall event]</t>
  </si>
  <si>
    <t>Max. % runoff retained</t>
  </si>
  <si>
    <t>Avg. % Total Nitrate removal</t>
  </si>
  <si>
    <t>Avg. % Total Phosphate removal</t>
  </si>
  <si>
    <t xml:space="preserve">Rng % Total Suspended Solids removal </t>
  </si>
  <si>
    <t xml:space="preserve">Avg % Total Suspended Solids removal </t>
  </si>
  <si>
    <t>Max. % BOD removal</t>
  </si>
  <si>
    <t>Avg. % BOD removal</t>
  </si>
  <si>
    <t>% Avg. COD removal</t>
  </si>
  <si>
    <t>% Max. TOC removal</t>
  </si>
  <si>
    <t>Rng. % DOC removal</t>
  </si>
  <si>
    <t>Avg. % DOC removal</t>
  </si>
  <si>
    <t>Avg. % Annual energy consumption</t>
  </si>
  <si>
    <t>Avg. % Energy saving</t>
  </si>
  <si>
    <t>Avg. % Daily reduction in electricity consumption</t>
  </si>
  <si>
    <t>Avg.  % reduction in Thermal transfer value</t>
  </si>
  <si>
    <t>Rng. % reduction in Thermal transfer value</t>
  </si>
  <si>
    <t>Avg. % uplift in property value</t>
  </si>
  <si>
    <t>Avg. % uplift in land price</t>
  </si>
  <si>
    <t>A simplified representation and example of the relationship between the NBS Type and outcomes in the benefit category that can be assessed.</t>
  </si>
  <si>
    <t>Flow of benefits (e.g deposition of pollutant on leaf surfaces)</t>
  </si>
  <si>
    <t xml:space="preserve">Tilley et al. (2012) Vegetated Walls: Thermal and Growth propoerties of structured green facades. Final Report to Green roods for healthy Cities - Green Walls Group. </t>
  </si>
  <si>
    <t xml:space="preserve">Cuce (2017) Thermal regulation impact of green walls: An experimental and numerical investigation. Applied Energy. 194 247-254.
</t>
  </si>
  <si>
    <t>Hoelscher et al (2016) Quantifying cooling effects of facade greening: shading, transpiration, and insulation. Energy Build. 114, 283–290.</t>
  </si>
  <si>
    <t>Pérez-Urrestarazu et al (2016) Influence of an active living wall on indoor temperature and humidity conditions. Ecol. Eng. 90, 120–124.</t>
  </si>
  <si>
    <t>Hoelscher et al. (2016) Quantifying cooling effects of facade greening: shading, transpiration, and insulation. Energy Build. 114, 283–290.</t>
  </si>
  <si>
    <t>Ip et al. (2010). Shading performance of a vertical deciduous climbing plant canopy. Building and Environment, 45, 81-88.</t>
  </si>
  <si>
    <t>Susorova et al. (2013) A model of vegetated exterior facdes for evlauation of wall thermal performance, Building and environment, 67. 1-13.</t>
  </si>
  <si>
    <t>Pérez et al. (2014) Vertical Greenery Systems (VGS) for energy saving in buildings: A review. Renewable and Sustainable Energy Reviews. 39.139-165.</t>
  </si>
  <si>
    <t>Eumorfopoulou and Kontoleon (2009) Experimental approach to the contribution of plant-covered walls to the thermal behavior of building envelopes. Building and Environment, 44 5.</t>
  </si>
  <si>
    <t>Cameron et al. (2014) What’s ‘cool’in the world of green façades? How plant choice influences the cooling properties of green walls. Build Environ. 73, 198–207.</t>
  </si>
  <si>
    <t xml:space="preserve">Sternberg et al. (2011) Evaluating the role of ivy (Hedera helix) in moderating wall surface microclimates and contributing to the bioprotection of historic buildings. Building and Environment, 46, 2, 293-297.
</t>
  </si>
  <si>
    <t xml:space="preserve">Vox et al. (2018) Green façades to control wall surface temperature in buildings. Building and Environment, 129, 154-166.
</t>
  </si>
  <si>
    <t>Skelhorn et al (2014) The impact of vegetation types on air and surface temperatures in a temperate city: a fine scale assessment in Manchester, UK. Landscape Urban Plan. 121, 129–140.</t>
  </si>
  <si>
    <t>Mazzali et al. (2013) Experimental investigation on the nergy performance of living walls in temperate climates. Building and Environment, 64, 57-66.</t>
  </si>
  <si>
    <t xml:space="preserve">Alexandri and Jones (2008) Temperature decreases in an urban canyon due to green walls and green roofs in diverse climates, Building and Environment, 43 ,480-493,. </t>
  </si>
  <si>
    <t>Hoyano (1988) Climatological uses of plants for solar control and the effects on the thermal environment of a building, Energy and Buildings, 11, 181-199.</t>
  </si>
  <si>
    <t xml:space="preserve">Hough (2004)  Cities and Natural Processes: A basis for sustainablity. Routledge. </t>
  </si>
  <si>
    <t>B</t>
  </si>
  <si>
    <t xml:space="preserve">Vox et al (2018) Green façades to control wall surface temperature in buildings. Building and Environment, 129, 154-166.
</t>
  </si>
  <si>
    <t>Schettini et al. (2016) Green control of microclimate in buildings. Agric. Agric. Sci. Procedia 8, 576–582.</t>
  </si>
  <si>
    <t>Experimental study. Thermal regulation feature highly depends on plant intensity and orientation.  Results from a single case study conducted in the Jubilee Campus of University of Nottingham.</t>
  </si>
  <si>
    <t>Experimental study.</t>
  </si>
  <si>
    <t>Experimental and modelling study. Monitored for two yrs.</t>
  </si>
  <si>
    <t>Field study. Thermal regulation feature highly depends on plant intensity and orientation.  Results from a single case study conducted in the Jubilee Campus of University of Nottingham.</t>
  </si>
  <si>
    <t>Modelling study. Heat transfer model. 1 sunny day. 1 cloudy day.</t>
  </si>
  <si>
    <t>Review study. Difference higher in August and September.</t>
  </si>
  <si>
    <t>Experimental study. Mediterranean climate. Study carried out during the cooling period in the Greek region</t>
  </si>
  <si>
    <t>Experimental study. Three vertical gardens showed a similar behavior in similar climatic conditions.</t>
  </si>
  <si>
    <t xml:space="preserve">Field data. Collected data, during a year, on temperature and relative humidity in five ivy Traditional Green Façades (Hereda helix) in various England locations. </t>
  </si>
  <si>
    <t>Field study.</t>
  </si>
  <si>
    <t>Review book.</t>
  </si>
  <si>
    <t>Field study. Canada, the Earth Science Building at the University of Toronto was the site selected to evaluate the performance of vertical gardens.</t>
  </si>
  <si>
    <t xml:space="preserve">Field experiment. Commerical buildings. Range depends on orientation of the wall. </t>
  </si>
  <si>
    <t>Life cycle assessment</t>
  </si>
  <si>
    <t xml:space="preserve">Review study. Typical office buildings. Several studies claim that energy reductions of 20 - 50% are possible with green façades. </t>
  </si>
  <si>
    <t>Life cycle analysis. Energy usage for three different climates. High temperature climates have the best pay back period.</t>
  </si>
  <si>
    <t xml:space="preserve">Comparative life cycle assessment. Energy saving (calculated with Termo 8.0 software, Ottelé et al. 2011) for heating. </t>
  </si>
  <si>
    <t>Bass et al. (2003) Evaluating rooftop and vertical gardens as an adaptation strategy for urban areas. Institute for Research and Construction, National Research Council Canada.</t>
  </si>
  <si>
    <t>Kontoleon and Eumorfopoulou (2010). The effect of the orientation and proportion of aplant-covered wall layer on the thermal performance of a building zone. Build Environ, 45, 1287–303.</t>
  </si>
  <si>
    <t>Coma et al. (2017) Vertical greenery systems for energy savings in buildings: A comparative study between green walls and green facades. Building and the environment. 111, 228-237.</t>
  </si>
  <si>
    <t xml:space="preserve">Feng and Hewage (2014). Lifecycle assessment of living walls: Air purification and energy performance. Journal of Cleaner Production, 69, 91–99. </t>
  </si>
  <si>
    <t>Pan (2016) Carbon Sequestration and Thermal Performance of Vertical Greening, Doctoral dissertation, The Chinese University of Hong Kong, ProQuest LLC.</t>
  </si>
  <si>
    <t>Perini et al. (2012) Vertical greening systems, a process tree for green façades and living walls. Urban Ecosystems 16, 2, 265–277.</t>
  </si>
  <si>
    <t>Perini et al. (2011) Vertical greening systems and the effect on air flow and temperature on the building envelope. Build Environ 46, 2287-2294.</t>
  </si>
  <si>
    <t xml:space="preserve">Wong et al. (2009) Energy simulation of vertical greenery systems. Energy and Buildings, 41, 12, 1401–1408. </t>
  </si>
  <si>
    <t>Mazzali et al. (2013) Epxertimental investigation on the nergy performance of living walls in temperate climates. Building and Environment, 64, 57-66.</t>
  </si>
  <si>
    <t>Max. % Rainfall retention</t>
  </si>
  <si>
    <r>
      <t>Avg. C kg yr m</t>
    </r>
    <r>
      <rPr>
        <vertAlign val="superscript"/>
        <sz val="12"/>
        <color theme="1"/>
        <rFont val="Arial"/>
        <family val="2"/>
      </rPr>
      <t>2</t>
    </r>
    <r>
      <rPr>
        <sz val="12"/>
        <color theme="1"/>
        <rFont val="Arial"/>
        <family val="2"/>
      </rPr>
      <t xml:space="preserve"> </t>
    </r>
  </si>
  <si>
    <r>
      <t>Rng. C kg yr m</t>
    </r>
    <r>
      <rPr>
        <vertAlign val="superscript"/>
        <sz val="12"/>
        <color theme="1"/>
        <rFont val="Arial"/>
        <family val="2"/>
      </rPr>
      <t>2</t>
    </r>
    <r>
      <rPr>
        <sz val="12"/>
        <color theme="1"/>
        <rFont val="Arial"/>
        <family val="2"/>
      </rPr>
      <t xml:space="preserve"> </t>
    </r>
  </si>
  <si>
    <r>
      <t>Avg. Rainfall intercepted m</t>
    </r>
    <r>
      <rPr>
        <vertAlign val="superscript"/>
        <sz val="12"/>
        <color theme="1"/>
        <rFont val="Arial"/>
        <family val="2"/>
      </rPr>
      <t>3</t>
    </r>
    <r>
      <rPr>
        <sz val="12"/>
        <color theme="1"/>
        <rFont val="Arial"/>
        <family val="2"/>
      </rPr>
      <t xml:space="preserve"> annum per m2 </t>
    </r>
  </si>
  <si>
    <r>
      <t xml:space="preserve">Avg. reductions in indoor air temp </t>
    </r>
    <r>
      <rPr>
        <vertAlign val="superscript"/>
        <sz val="12"/>
        <color theme="1"/>
        <rFont val="Arial"/>
        <family val="2"/>
      </rPr>
      <t>o</t>
    </r>
    <r>
      <rPr>
        <sz val="12"/>
        <color theme="1"/>
        <rFont val="Arial"/>
        <family val="2"/>
      </rPr>
      <t>C</t>
    </r>
  </si>
  <si>
    <r>
      <t xml:space="preserve">Avg. reductions in exterior wall temp </t>
    </r>
    <r>
      <rPr>
        <vertAlign val="superscript"/>
        <sz val="12"/>
        <color theme="1"/>
        <rFont val="Arial"/>
        <family val="2"/>
      </rPr>
      <t>o</t>
    </r>
    <r>
      <rPr>
        <sz val="12"/>
        <color theme="1"/>
        <rFont val="Arial"/>
        <family val="2"/>
      </rPr>
      <t>C</t>
    </r>
  </si>
  <si>
    <r>
      <t xml:space="preserve">Avg. reductions in exterior air temp </t>
    </r>
    <r>
      <rPr>
        <vertAlign val="superscript"/>
        <sz val="12"/>
        <color theme="1"/>
        <rFont val="Arial"/>
        <family val="2"/>
      </rPr>
      <t>o</t>
    </r>
    <r>
      <rPr>
        <sz val="12"/>
        <color theme="1"/>
        <rFont val="Arial"/>
        <family val="2"/>
      </rPr>
      <t>C</t>
    </r>
  </si>
  <si>
    <t>Good range of studies available. Many had to be discounted as not relevant for a temperate climate.</t>
  </si>
  <si>
    <t>Only two studies were found which reported on quantitative performance of green walls in relation to water quantity management.</t>
  </si>
  <si>
    <t>Refers only to PM10 concentration at street level in street canyons and behind the hedge/vegetated barrier.</t>
  </si>
  <si>
    <t xml:space="preserve">The green walls figures are based only on one study and relate to city scale benefits. </t>
  </si>
  <si>
    <t>Studies reported here are not specifically related to green wall but refer to views of greenery or indoor plants. These are taken on proxies for the view of a green wall or an indoor green wall.</t>
  </si>
  <si>
    <t>Glass panelled photo-bioreactors containing a growing medium of micro-algae. Closed loop system. Fully integrated with the building services. Generates renewable energy from algal biomass and solar thermal heat.</t>
  </si>
  <si>
    <r>
      <t>A subset of living walls - built using mat or felt systems which provides pockets for plug plants to be grown through</t>
    </r>
    <r>
      <rPr>
        <sz val="12"/>
        <rFont val="Arial"/>
        <family val="2"/>
      </rPr>
      <t xml:space="preserve">. Felt fabric based pocket green wallsystem. </t>
    </r>
  </si>
  <si>
    <t>A subset of living walls - These often consist of modules fixed against a wall that contain soil or media for the plants to grow in. These often require irrigation systems and may need professional installation and maintenance.</t>
  </si>
  <si>
    <t>Structures that allow vegetation to spread over a building facade or interior wall.</t>
  </si>
  <si>
    <t>Another name for a living wall. In a hydroponic system, an inert growing medium is provided to which the plants physically anchor, such as a horticultural foam, a mineral fibre or a felt mat.  These materials can act as a water retentive sponge, although the more they soak up the heavier the system becomes. The hydroponic system means that there is no structural decay of the growing medium, no salt build up from fertilisers and nutrients are supplied in a precise and controlled manner.</t>
  </si>
  <si>
    <t xml:space="preserve"> A row of bushes or small trees, usually along the edge of a garden, field, or road.</t>
  </si>
  <si>
    <r>
      <t>Avg. C sequestered kg m</t>
    </r>
    <r>
      <rPr>
        <vertAlign val="superscript"/>
        <sz val="12"/>
        <rFont val="Arial"/>
        <family val="2"/>
      </rPr>
      <t>2</t>
    </r>
    <r>
      <rPr>
        <sz val="12"/>
        <rFont val="Arial"/>
        <family val="2"/>
      </rPr>
      <t xml:space="preserve"> yr</t>
    </r>
  </si>
  <si>
    <r>
      <t>Rng. C sequestered kg m</t>
    </r>
    <r>
      <rPr>
        <vertAlign val="superscript"/>
        <sz val="12"/>
        <rFont val="Arial"/>
        <family val="2"/>
      </rPr>
      <t>2</t>
    </r>
    <r>
      <rPr>
        <sz val="12"/>
        <rFont val="Arial"/>
        <family val="2"/>
      </rPr>
      <t xml:space="preserve"> yr</t>
    </r>
  </si>
  <si>
    <t>Street trees, SuDS enabled street trees or Urban forest/woodland</t>
  </si>
  <si>
    <t>Specifics of the study site and/or of the study</t>
  </si>
  <si>
    <t>Flow of benefits (e.g. deposition of pollutant on leaf surfaces)</t>
  </si>
  <si>
    <t>Methodology for monetisation (e.g. avoided damage cost)</t>
  </si>
  <si>
    <t>E.g. Kg of carbon sequestered per year</t>
  </si>
  <si>
    <t>E.g. £ per annum</t>
  </si>
  <si>
    <t>1) CO2 absorption by plants; 2) CO2 contained in the residual biomass by pruning operations; 3) carbon held in the plants’ composting process; 4) carbon deposited onto agricultural soil in the form of compost; 5) carbon assimilated by micro-organisms and permanently held in the soil.</t>
  </si>
  <si>
    <t>Succulent plant (sedumspurium)</t>
  </si>
  <si>
    <t>Two main types of living walls - continuous (geotextile/hydroponic) and modular (single or grid panel planters and pockets)</t>
  </si>
  <si>
    <t>Key factors affecting thermal and CO2 sequestration performance of LWs are plants and substrates. Influencing factors affecting thermal and CO2 sequestration performances of living walls are highlighted and the research gaps which need to be addressed in each factor are pointed out. It was found that plant and substrate characteristics are the major factors that have impacts on both energy and CO2 performance, but these two environmental benefits of living walls are separately examined. Multistudy lit review.</t>
  </si>
  <si>
    <r>
      <t>Nitrogen Dioxide (NO</t>
    </r>
    <r>
      <rPr>
        <b/>
        <vertAlign val="superscript"/>
        <sz val="12"/>
        <color theme="0"/>
        <rFont val="Arial"/>
        <family val="2"/>
      </rPr>
      <t>2</t>
    </r>
    <r>
      <rPr>
        <b/>
        <sz val="12"/>
        <color theme="0"/>
        <rFont val="Arial"/>
        <family val="2"/>
      </rPr>
      <t>)</t>
    </r>
  </si>
  <si>
    <r>
      <t>Max % street level reduciton in NO</t>
    </r>
    <r>
      <rPr>
        <vertAlign val="superscript"/>
        <sz val="12"/>
        <color theme="1"/>
        <rFont val="Arial"/>
        <family val="2"/>
      </rPr>
      <t>2</t>
    </r>
    <r>
      <rPr>
        <sz val="12"/>
        <color theme="1"/>
        <rFont val="Arial"/>
        <family val="2"/>
      </rPr>
      <t xml:space="preserve"> concentration</t>
    </r>
  </si>
  <si>
    <r>
      <t>Rng. % reduction in concentration of NO</t>
    </r>
    <r>
      <rPr>
        <vertAlign val="superscript"/>
        <sz val="12"/>
        <color theme="1"/>
        <rFont val="Arial"/>
        <family val="2"/>
      </rPr>
      <t>2</t>
    </r>
  </si>
  <si>
    <r>
      <t>PM&lt;10 particles captured per m</t>
    </r>
    <r>
      <rPr>
        <vertAlign val="superscript"/>
        <sz val="12"/>
        <color theme="1"/>
        <rFont val="Arial"/>
        <family val="2"/>
      </rPr>
      <t xml:space="preserve">2  </t>
    </r>
    <r>
      <rPr>
        <sz val="12"/>
        <color theme="1"/>
        <rFont val="Arial"/>
        <family val="2"/>
      </rPr>
      <t>yr</t>
    </r>
  </si>
  <si>
    <r>
      <t>PM &lt;2.5 particle removed at densities per m</t>
    </r>
    <r>
      <rPr>
        <vertAlign val="superscript"/>
        <sz val="12"/>
        <color theme="1"/>
        <rFont val="Arial"/>
        <family val="2"/>
      </rPr>
      <t>2</t>
    </r>
  </si>
  <si>
    <r>
      <t>1.11×10</t>
    </r>
    <r>
      <rPr>
        <vertAlign val="superscript"/>
        <sz val="12"/>
        <rFont val="Arial"/>
        <family val="2"/>
      </rPr>
      <t>6</t>
    </r>
    <r>
      <rPr>
        <sz val="12"/>
        <rFont val="Arial"/>
        <family val="2"/>
      </rPr>
      <t> s</t>
    </r>
  </si>
  <si>
    <r>
      <t>Removal rate SO</t>
    </r>
    <r>
      <rPr>
        <vertAlign val="subscript"/>
        <sz val="12"/>
        <color theme="1"/>
        <rFont val="Arial"/>
        <family val="2"/>
      </rPr>
      <t>2</t>
    </r>
    <r>
      <rPr>
        <sz val="12"/>
        <color theme="1"/>
        <rFont val="Arial"/>
        <family val="2"/>
      </rPr>
      <t xml:space="preserve"> (dry)</t>
    </r>
  </si>
  <si>
    <r>
      <t>1.05×10</t>
    </r>
    <r>
      <rPr>
        <vertAlign val="superscript"/>
        <sz val="12"/>
        <rFont val="Arial"/>
        <family val="2"/>
      </rPr>
      <t>6 </t>
    </r>
    <r>
      <rPr>
        <sz val="12"/>
        <rFont val="Arial"/>
        <family val="2"/>
      </rPr>
      <t>s</t>
    </r>
  </si>
  <si>
    <r>
      <t>Removal rate SO</t>
    </r>
    <r>
      <rPr>
        <vertAlign val="subscript"/>
        <sz val="12"/>
        <color theme="1"/>
        <rFont val="Arial"/>
        <family val="2"/>
      </rPr>
      <t>2</t>
    </r>
    <r>
      <rPr>
        <sz val="12"/>
        <color theme="1"/>
        <rFont val="Arial"/>
        <family val="2"/>
      </rPr>
      <t xml:space="preserve"> (humid)</t>
    </r>
  </si>
  <si>
    <t>E.g. Rate of deposition per day/annum</t>
  </si>
  <si>
    <t>E.g £ per annum</t>
  </si>
  <si>
    <t>Reduction in mean daily pollution concentration on the non-road side of the green screen.</t>
  </si>
  <si>
    <t>Vegetative barriers. Open roads.</t>
  </si>
  <si>
    <t>Meta analysis. Refs. to 'majority of the studies'. Various pollutants with vegetation barriers along open roads.</t>
  </si>
  <si>
    <t>Hedges diverted air pollutant from reaching footpath area by generating local vortices.</t>
  </si>
  <si>
    <t>Modelling study. By modelling a variety of real-life examples we show that roadside urban vegetation leads to increased pollutant concentrations rather than improving air quality, at least locally. This can be explained by the fact that trees and other types of vegetation reduce the ventilation that is responsible for diluting the traffic emitted pollutants.</t>
  </si>
  <si>
    <t>Rng. % reduction in pollutant concentration PM10 behind barriers.</t>
  </si>
  <si>
    <t>Vegetative barrriers.  Height 4-8m . Width 2-6m</t>
  </si>
  <si>
    <t>Rng. % reduction in pollutant concentration UFP behind barriers.</t>
  </si>
  <si>
    <t>Vegetation acts as a porous body which influences local dispersion patterns, and aids the deposition and removal of airborne pollutants. Urban vegetation removes gaseous pollutants by absorption through leaf stomata or plant surfaces</t>
  </si>
  <si>
    <t>Ultra-fine Particulate matter (5 nm to 253 nm) reduction by a green wall along the open road was investigated through modelling study by considering deposition and dispersion. They observed significant reduction behind the green wall. The green wall caused accumulation pollutants on street. They remarked green wall showed similar concentration profile to solid walls and vegetation cover on the wall showed less reduction of pollutants by deposition as it had lesser leaf surface area than tree stands.</t>
  </si>
  <si>
    <t>Observed the effective collection of a particle in high trafficked areas.</t>
  </si>
  <si>
    <t>Plants and media in a green retaining wall system promote interception, infiltration, and evapotranspiration while cooling and shading the surrounding urban
microclimate. Green retaining walls may perform similarly to green roofs, rain gardens, bioswales, and pervious pavement in reducing stormwater runoff.</t>
  </si>
  <si>
    <t xml:space="preserve">Retained 63.3% during heavy events (&gt;1 cm). Water retention decreased as slope increased from 2% to 15% well as from 2% to 25%.  Green landscaping walls, which are usually employed at steep or near-vertical angles, may perform similarly to sloped roofs in some respects. Vegetation and growing substrate are also important determinants of stormwater performance. Once the material was fully saturated, additional rainfall primarily generated stormwater runoff. </t>
  </si>
  <si>
    <t>Importance of species selection to maximize the environmental benefits of green retaining walls.</t>
  </si>
  <si>
    <t xml:space="preserve">Retention decreased as slope increased from 2-15% as well as from 2-25%. </t>
  </si>
  <si>
    <t>Importance of species selection to maximize the environmental benefits of green retaining walls. Variation in runoff reduction was complex.</t>
  </si>
  <si>
    <t>1 year study. Study reported greywater treatment efficiency for a period of one year.</t>
  </si>
  <si>
    <t>Well-sized treatment system</t>
  </si>
  <si>
    <t>Well-sized system</t>
  </si>
  <si>
    <t xml:space="preserve">Hydraulically fast media (e.g. perlite, vermiculture, growstone, expended clay and river sand) </t>
  </si>
  <si>
    <t>1 year study. Mean effluent TOC concentrations remained within 3–11 mg/L (down from influent concentrations of 28–67 mg/L) over the entire experimental period.</t>
  </si>
  <si>
    <t>Coarse media such as vermiculite, perlite, and sand are effective for avoiding the clogging issues of finer porosity materials.</t>
  </si>
  <si>
    <r>
      <t>4</t>
    </r>
    <r>
      <rPr>
        <vertAlign val="superscript"/>
        <sz val="12"/>
        <rFont val="Arial"/>
        <family val="2"/>
      </rPr>
      <t>o</t>
    </r>
    <r>
      <rPr>
        <sz val="12"/>
        <rFont val="Arial"/>
        <family val="2"/>
      </rPr>
      <t>C</t>
    </r>
  </si>
  <si>
    <r>
      <t xml:space="preserve">Avg. Indoor air temp reductions </t>
    </r>
    <r>
      <rPr>
        <vertAlign val="superscript"/>
        <sz val="12"/>
        <rFont val="Arial"/>
        <family val="2"/>
      </rPr>
      <t>o</t>
    </r>
    <r>
      <rPr>
        <sz val="12"/>
        <rFont val="Arial"/>
        <family val="2"/>
      </rPr>
      <t>C [afternoon/summer]</t>
    </r>
  </si>
  <si>
    <r>
      <t xml:space="preserve">Avg. Indoor wall temp reductions </t>
    </r>
    <r>
      <rPr>
        <vertAlign val="superscript"/>
        <sz val="12"/>
        <color theme="1"/>
        <rFont val="Arial"/>
        <family val="2"/>
      </rPr>
      <t>o</t>
    </r>
    <r>
      <rPr>
        <sz val="12"/>
        <color theme="1"/>
        <rFont val="Arial"/>
        <family val="2"/>
      </rPr>
      <t>C</t>
    </r>
  </si>
  <si>
    <r>
      <t>1.7</t>
    </r>
    <r>
      <rPr>
        <vertAlign val="superscript"/>
        <sz val="12"/>
        <color theme="1"/>
        <rFont val="Arial"/>
        <family val="2"/>
      </rPr>
      <t>o</t>
    </r>
    <r>
      <rPr>
        <sz val="12"/>
        <color theme="1"/>
        <rFont val="Arial"/>
        <family val="2"/>
      </rPr>
      <t>C</t>
    </r>
  </si>
  <si>
    <r>
      <t>5.6</t>
    </r>
    <r>
      <rPr>
        <vertAlign val="superscript"/>
        <sz val="12"/>
        <color theme="1"/>
        <rFont val="Arial"/>
        <family val="2"/>
      </rPr>
      <t>o</t>
    </r>
    <r>
      <rPr>
        <sz val="12"/>
        <color theme="1"/>
        <rFont val="Arial"/>
        <family val="2"/>
      </rPr>
      <t>C</t>
    </r>
  </si>
  <si>
    <r>
      <t xml:space="preserve">Max. Indoor air temp reductions </t>
    </r>
    <r>
      <rPr>
        <vertAlign val="superscript"/>
        <sz val="12"/>
        <color theme="1"/>
        <rFont val="Arial"/>
        <family val="2"/>
      </rPr>
      <t>o</t>
    </r>
    <r>
      <rPr>
        <sz val="12"/>
        <color theme="1"/>
        <rFont val="Arial"/>
        <family val="2"/>
      </rPr>
      <t>C [daytime/ Summer]</t>
    </r>
  </si>
  <si>
    <r>
      <t>3.5</t>
    </r>
    <r>
      <rPr>
        <vertAlign val="superscript"/>
        <sz val="12"/>
        <color theme="1"/>
        <rFont val="Arial"/>
        <family val="2"/>
      </rPr>
      <t>o</t>
    </r>
    <r>
      <rPr>
        <sz val="12"/>
        <color theme="1"/>
        <rFont val="Arial"/>
        <family val="2"/>
      </rPr>
      <t>C</t>
    </r>
  </si>
  <si>
    <r>
      <t>7.1</t>
    </r>
    <r>
      <rPr>
        <vertAlign val="superscript"/>
        <sz val="12"/>
        <rFont val="Arial"/>
        <family val="2"/>
      </rPr>
      <t>o</t>
    </r>
    <r>
      <rPr>
        <sz val="12"/>
        <rFont val="Arial"/>
        <family val="2"/>
      </rPr>
      <t>C</t>
    </r>
  </si>
  <si>
    <r>
      <t>0.4</t>
    </r>
    <r>
      <rPr>
        <vertAlign val="superscript"/>
        <sz val="12"/>
        <color theme="1"/>
        <rFont val="Arial"/>
        <family val="2"/>
      </rPr>
      <t>o</t>
    </r>
    <r>
      <rPr>
        <sz val="12"/>
        <color theme="1"/>
        <rFont val="Arial"/>
        <family val="2"/>
      </rPr>
      <t>C</t>
    </r>
  </si>
  <si>
    <r>
      <t>1.1</t>
    </r>
    <r>
      <rPr>
        <vertAlign val="superscript"/>
        <sz val="12"/>
        <color theme="1"/>
        <rFont val="Arial"/>
        <family val="2"/>
      </rPr>
      <t>o</t>
    </r>
    <r>
      <rPr>
        <sz val="12"/>
        <color theme="1"/>
        <rFont val="Arial"/>
        <family val="2"/>
      </rPr>
      <t>C</t>
    </r>
  </si>
  <si>
    <r>
      <t>5.7</t>
    </r>
    <r>
      <rPr>
        <vertAlign val="superscript"/>
        <sz val="12"/>
        <color theme="1"/>
        <rFont val="Arial"/>
        <family val="2"/>
      </rPr>
      <t>o</t>
    </r>
    <r>
      <rPr>
        <sz val="12"/>
        <color theme="1"/>
        <rFont val="Arial"/>
        <family val="2"/>
      </rPr>
      <t>C</t>
    </r>
  </si>
  <si>
    <r>
      <t>10.8</t>
    </r>
    <r>
      <rPr>
        <vertAlign val="superscript"/>
        <sz val="12"/>
        <color theme="1"/>
        <rFont val="Arial"/>
        <family val="2"/>
      </rPr>
      <t>o</t>
    </r>
    <r>
      <rPr>
        <sz val="12"/>
        <color theme="1"/>
        <rFont val="Arial"/>
        <family val="2"/>
      </rPr>
      <t xml:space="preserve">C </t>
    </r>
  </si>
  <si>
    <r>
      <t>1.7-9.15</t>
    </r>
    <r>
      <rPr>
        <vertAlign val="superscript"/>
        <sz val="12"/>
        <color theme="1"/>
        <rFont val="Arial"/>
        <family val="2"/>
      </rPr>
      <t>o</t>
    </r>
    <r>
      <rPr>
        <sz val="12"/>
        <color theme="1"/>
        <rFont val="Arial"/>
        <family val="2"/>
      </rPr>
      <t>C</t>
    </r>
  </si>
  <si>
    <r>
      <t>0.7-13.1</t>
    </r>
    <r>
      <rPr>
        <vertAlign val="superscript"/>
        <sz val="12"/>
        <color theme="1"/>
        <rFont val="Arial"/>
        <family val="2"/>
      </rPr>
      <t>o</t>
    </r>
    <r>
      <rPr>
        <sz val="12"/>
        <color theme="1"/>
        <rFont val="Arial"/>
        <family val="2"/>
      </rPr>
      <t>C</t>
    </r>
  </si>
  <si>
    <r>
      <t>12-20</t>
    </r>
    <r>
      <rPr>
        <vertAlign val="superscript"/>
        <sz val="12"/>
        <color theme="1"/>
        <rFont val="Arial"/>
        <family val="2"/>
      </rPr>
      <t>o</t>
    </r>
    <r>
      <rPr>
        <sz val="12"/>
        <color theme="1"/>
        <rFont val="Arial"/>
        <family val="2"/>
      </rPr>
      <t>C</t>
    </r>
  </si>
  <si>
    <r>
      <t>1.7-2.11</t>
    </r>
    <r>
      <rPr>
        <vertAlign val="superscript"/>
        <sz val="12"/>
        <rFont val="Arial"/>
        <family val="2"/>
      </rPr>
      <t>o</t>
    </r>
    <r>
      <rPr>
        <sz val="12"/>
        <rFont val="Arial"/>
        <family val="2"/>
      </rPr>
      <t xml:space="preserve">C </t>
    </r>
  </si>
  <si>
    <r>
      <t>2.6-3.2</t>
    </r>
    <r>
      <rPr>
        <vertAlign val="superscript"/>
        <sz val="12"/>
        <rFont val="Arial"/>
        <family val="2"/>
      </rPr>
      <t>o</t>
    </r>
    <r>
      <rPr>
        <sz val="12"/>
        <rFont val="Arial"/>
        <family val="2"/>
      </rPr>
      <t>C</t>
    </r>
  </si>
  <si>
    <r>
      <t>1.4-1.8</t>
    </r>
    <r>
      <rPr>
        <vertAlign val="superscript"/>
        <sz val="12"/>
        <rFont val="Arial"/>
        <family val="2"/>
      </rPr>
      <t>o</t>
    </r>
    <r>
      <rPr>
        <sz val="12"/>
        <rFont val="Arial"/>
        <family val="2"/>
      </rPr>
      <t xml:space="preserve">C </t>
    </r>
  </si>
  <si>
    <r>
      <t xml:space="preserve">Rng. Ambient air temp reductions </t>
    </r>
    <r>
      <rPr>
        <vertAlign val="superscript"/>
        <sz val="12"/>
        <rFont val="Arial"/>
        <family val="2"/>
      </rPr>
      <t>o</t>
    </r>
    <r>
      <rPr>
        <sz val="12"/>
        <rFont val="Arial"/>
        <family val="2"/>
      </rPr>
      <t>C [summer]</t>
    </r>
  </si>
  <si>
    <r>
      <t>1 to 2</t>
    </r>
    <r>
      <rPr>
        <vertAlign val="superscript"/>
        <sz val="12"/>
        <color theme="1"/>
        <rFont val="Arial"/>
        <family val="2"/>
      </rPr>
      <t>O</t>
    </r>
    <r>
      <rPr>
        <sz val="12"/>
        <color theme="1"/>
        <rFont val="Arial"/>
        <family val="2"/>
      </rPr>
      <t>C</t>
    </r>
  </si>
  <si>
    <r>
      <t>0.64-3.88</t>
    </r>
    <r>
      <rPr>
        <vertAlign val="superscript"/>
        <sz val="12"/>
        <color theme="1"/>
        <rFont val="Arial"/>
        <family val="2"/>
      </rPr>
      <t>o</t>
    </r>
    <r>
      <rPr>
        <sz val="12"/>
        <color theme="1"/>
        <rFont val="Arial"/>
        <family val="2"/>
      </rPr>
      <t>C</t>
    </r>
  </si>
  <si>
    <t>(E.g. £ per annum)</t>
  </si>
  <si>
    <t>Climber [vines] growing on a metal trellis system and a non-commerical non metal trellis. Range of species.</t>
  </si>
  <si>
    <t>Humid sub-tropical climate</t>
  </si>
  <si>
    <t>Green façades</t>
  </si>
  <si>
    <t>Experimental study. 3 building façades.</t>
  </si>
  <si>
    <t>Green façades [Climbers]</t>
  </si>
  <si>
    <t xml:space="preserve">Green façades </t>
  </si>
  <si>
    <t>Miller et al (2007) Vegetation on building façades: “Bioshader”. Case Study Report.</t>
  </si>
  <si>
    <t xml:space="preserve"> Green façades </t>
  </si>
  <si>
    <t>Experimental study. Conducted a trial test using four identical buildings. Two of these cubic buildings (2.5 m2 x 3.5 m high) were greened on the East, South and West façades the other two were left un-greened as a control group. Influenced by orientation.</t>
  </si>
  <si>
    <r>
      <t xml:space="preserve">Max. Indoor air temp reductions </t>
    </r>
    <r>
      <rPr>
        <vertAlign val="superscript"/>
        <sz val="12"/>
        <color theme="1"/>
        <rFont val="Arial"/>
        <family val="2"/>
      </rPr>
      <t>o</t>
    </r>
    <r>
      <rPr>
        <sz val="12"/>
        <color theme="1"/>
        <rFont val="Arial"/>
        <family val="2"/>
      </rPr>
      <t>C [nighttime/ Summer]</t>
    </r>
  </si>
  <si>
    <t>A 5º C decrease in internal air temperature of a building can save up to 8% in energy demand.</t>
  </si>
  <si>
    <t>Improved shading coverage and cooling effects, virginia creeper, blue trumpet vine, and ivy may be preferable, with the magnitude of the shading effect dependent on the density of foliage.</t>
  </si>
  <si>
    <t>ENVI-met modelling is validated against field measurements of air temperature.</t>
  </si>
  <si>
    <t>Rng. Exterior walls temp reductions °C [ Hot sunny days]</t>
  </si>
  <si>
    <t>Max Exterior walls temp reductions °C</t>
  </si>
  <si>
    <r>
      <t xml:space="preserve">Max. exterior walls temp difference </t>
    </r>
    <r>
      <rPr>
        <vertAlign val="superscript"/>
        <sz val="12"/>
        <color theme="1"/>
        <rFont val="Arial"/>
        <family val="2"/>
      </rPr>
      <t>o</t>
    </r>
    <r>
      <rPr>
        <sz val="12"/>
        <color theme="1"/>
        <rFont val="Arial"/>
        <family val="2"/>
      </rPr>
      <t>C</t>
    </r>
  </si>
  <si>
    <t>Studied three different kinds of living wall. Felt layer plus aluminium frame or bowl structure. With a range of plants, grass, evergreen. Substrate thickness 1-5cm.</t>
  </si>
  <si>
    <t>Colder climates of London, Moscow and Montréal</t>
  </si>
  <si>
    <t>Climber [vines] growing on a metal trellis system and a non-commerical non-metal trellis. Range of species.</t>
  </si>
  <si>
    <t>Experimental study. Ability to suppress urban heat island effect. Conducted a trial test using four identical buildings. Two of these cubic buildings (2.5 m2 x 3.5 m high) were greened on the East, South and West façades the other two were left un-greened as a control group. Influenced by orientation.</t>
  </si>
  <si>
    <t>Wall shrubs and climbing plants. Brick wall using standard housing bricks.</t>
  </si>
  <si>
    <t>Nightime insulation</t>
  </si>
  <si>
    <t>Green façades can allow the physical shading of the building and promote evapotranspiration in summer, and increase thermal insulation in winter. The thermal effects of the façades at daytime was driven by solar radiation, wind velocity and air relative humidity.</t>
  </si>
  <si>
    <t>Max. Exterior wall nighttime insulation °C [winter]</t>
  </si>
  <si>
    <t>Experimental study. Mediterranean climate. Study carried out during the cooling period in the Greek region.</t>
  </si>
  <si>
    <t>Rng. Exterior daily temp minimum insulation °C</t>
  </si>
  <si>
    <t>Experimental study was carried out at the University of Bari.</t>
  </si>
  <si>
    <t>The roofs of buildings and the surrounding vegetation were used by birds in both regimes.</t>
  </si>
  <si>
    <t>Study explored the abundance of birds on 27 green walls and within the a 10 m radius, enclosed by a semi-circle of 10 m radius. This was compared to 27 walls without vegetation (bare walls) and similar surroundings. The study was carried out during the summer and winter of 2010–11 in north Staffordshire (UK).</t>
  </si>
  <si>
    <t>Birds were more abundant in areas with green walls. Birds utilised the green walls for various reasons (including nesting, food and shelter) but were never found on bare control walls.</t>
  </si>
  <si>
    <t>Birds utilised the green walls for various reasons (including nesting, food and shelter) but were never found on bare control walls.</t>
  </si>
  <si>
    <t>Study of 13 living walls. Plant composition is an important attribute of living walls.</t>
  </si>
  <si>
    <r>
      <t xml:space="preserve">Living walls are of value to birds in Bogotá because they provide resources such as food, nesting sites and perching elements, demonstrating that living walls can satisfy the conditions </t>
    </r>
    <r>
      <rPr>
        <sz val="12"/>
        <rFont val="Arial"/>
        <family val="2"/>
      </rPr>
      <t>of reconciliation ecology.</t>
    </r>
    <r>
      <rPr>
        <sz val="12"/>
        <color theme="1"/>
        <rFont val="Arial"/>
        <family val="2"/>
      </rPr>
      <t xml:space="preserve"> Only a few common urban species use living walls, mostly for foraging. A single species, the Rufous-collared Sparrow (Zonotrichia capensis), nested in living walls, with a preference for the taller walls.</t>
    </r>
  </si>
  <si>
    <t xml:space="preserve">Green walls and roofs were not found to benefit tropical forest habitat specialists. Dense and Green buildings had a higher mean bird species richness (5) than Normal Dense buildings (0.83). </t>
  </si>
  <si>
    <t>Research shows the capacity of vegetated façades to shelter arthropods.</t>
  </si>
  <si>
    <t>High abundance of beetles (254 specimens, 31 species) and spiders (356 specimen, 31 species) and attracted ladybirds</t>
  </si>
  <si>
    <t>Arthropod abundance</t>
  </si>
  <si>
    <t>Green façades and living walls can attract birds and butterflies when attractive plant species are carefully chosen and planted. Green Walls can be designed to provide the ideal conditions for birds, bees and butterflies to survive. They can provide water, food sources, protection, and places to bear and raise offspring.</t>
  </si>
  <si>
    <t>Green façades and living walls can attract birds and butterflies when attractive plant species are carefully chosen and planted.</t>
  </si>
  <si>
    <t>Assessed 4 types of façades, including three types of vegetated façades. Studied 33 façades located around Paris.</t>
  </si>
  <si>
    <t>Green façades and walls</t>
  </si>
  <si>
    <t>Create habitats for plants and animals on land that is being directly used by humans as living space.</t>
  </si>
  <si>
    <r>
      <t>Avg. Energy saving for climate 13</t>
    </r>
    <r>
      <rPr>
        <vertAlign val="superscript"/>
        <sz val="12"/>
        <rFont val="Arial"/>
        <family val="2"/>
      </rPr>
      <t>o</t>
    </r>
    <r>
      <rPr>
        <sz val="12"/>
        <rFont val="Arial"/>
        <family val="2"/>
      </rPr>
      <t xml:space="preserve">C KWh/month. </t>
    </r>
  </si>
  <si>
    <r>
      <t>Avg. Increase in building’s thermal resistance  m</t>
    </r>
    <r>
      <rPr>
        <vertAlign val="superscript"/>
        <sz val="12"/>
        <color theme="1"/>
        <rFont val="Arial"/>
        <family val="2"/>
      </rPr>
      <t>2</t>
    </r>
    <r>
      <rPr>
        <sz val="12"/>
        <color theme="1"/>
        <rFont val="Arial"/>
        <family val="2"/>
      </rPr>
      <t xml:space="preserve"> kW</t>
    </r>
  </si>
  <si>
    <r>
      <t>Avg.  Increase in building’s thermal resistance  m</t>
    </r>
    <r>
      <rPr>
        <vertAlign val="superscript"/>
        <sz val="12"/>
        <color theme="1"/>
        <rFont val="Arial"/>
        <family val="2"/>
      </rPr>
      <t>2</t>
    </r>
    <r>
      <rPr>
        <sz val="12"/>
        <color theme="1"/>
        <rFont val="Arial"/>
        <family val="2"/>
      </rPr>
      <t xml:space="preserve"> kW</t>
    </r>
  </si>
  <si>
    <r>
      <t>Avg.  Increase in building’s thermal  resistance  m</t>
    </r>
    <r>
      <rPr>
        <vertAlign val="superscript"/>
        <sz val="12"/>
        <color theme="1"/>
        <rFont val="Arial"/>
        <family val="2"/>
      </rPr>
      <t>2</t>
    </r>
    <r>
      <rPr>
        <sz val="12"/>
        <color theme="1"/>
        <rFont val="Arial"/>
        <family val="2"/>
      </rPr>
      <t xml:space="preserve"> kW [afternoon]</t>
    </r>
  </si>
  <si>
    <t>Avg. % reduction in energy consumption for cooling.</t>
  </si>
  <si>
    <t>Avg. % reduction in energy consumption for fans.</t>
  </si>
  <si>
    <t>Sub-tropical climtate</t>
  </si>
  <si>
    <t>Experimental study. Used test construction 'cubicles'. For heating periods, no extra energy consumption was observed for evergreen system.</t>
  </si>
  <si>
    <t xml:space="preserve">Shadow, insulation, evapotranspiration and wind barrier effects. VGS as passive system for energy savings in buildings. </t>
  </si>
  <si>
    <t>Modelling study. Life Cycle assessment. Comparison between cities.</t>
  </si>
  <si>
    <t>Succulents</t>
  </si>
  <si>
    <t>Payback period for a 1m2 segment of vertical garden.</t>
  </si>
  <si>
    <t>Experimental study. Used test construction 'cubicles'. For heating periods, no extra energy consumption was observed for evergreen system. Comparison to the reference system. Question of whether extra energy consumption on the building was due to the interception of solar gains.</t>
  </si>
  <si>
    <t>Field study. 1 building. Energy savings estimated based on insulating effect.</t>
  </si>
  <si>
    <t>Experimental study. Bare walls showed peaks that exceed 40W/m2 in the afternoon. In vegetated panels the heat flux only fluctuated below 10W/m2.</t>
  </si>
  <si>
    <t>Avg. % reduction in Thermal transfer value [glass façade building]</t>
  </si>
  <si>
    <t>Green walls (18–30 W/m2) compared to a  bare wall (90–100W/m2)]</t>
  </si>
  <si>
    <t>Green façade appears to enhance human physiological and psychological relaxation compared to the building wall.</t>
  </si>
  <si>
    <t>Children in four classrooms where a green wall was placed, scored better on a test for selective attention than the children in control groups.</t>
  </si>
  <si>
    <t>Evaluated the restorative impacts of green walls with living plants in classrooms at two elementary schools. Used a controlled, prospective design with baseline measurements and follow-ups at 2 and 4 months. At each time of measurement, children’s (n = 170, age = 7-10) cognitive performance, well-being, and classroom evaluations were measured with attentional tests and self-report questionnaires. Results show that children in the four classrooms where a green wall was placed, compared to children in control groups, scored better on a test for selective attention. Processing speed was not affected by the green wall.</t>
  </si>
  <si>
    <t>The presence of plants in the room helped to reduce mental fatigue, increased attentiveness, lowered blood pressure, and increased productivity of participants</t>
  </si>
  <si>
    <t>Reaction time in the presence of plants was 12% faster than in the absence of plants, indicating that plants contributed to increased productivity.</t>
  </si>
  <si>
    <t>The students living in dorm rooms looking out over nature, such as trees and grass, were less mentally fatigued and more productive than those with views of a built environment, such as sidewalks and parking lots.</t>
  </si>
  <si>
    <t>Plants in urban areas or buildings attract people more than gardens and they are considered to be psychologically helpful for reducing stress and lowering obesity.</t>
  </si>
  <si>
    <t>Urban green vegetation</t>
  </si>
  <si>
    <t>View of vegetation, as opposed to no view</t>
  </si>
  <si>
    <t>People recovered more quickly from surgery if they had a view of trees from their hospital room rather than a view of a wall.</t>
  </si>
  <si>
    <t>Perceptions of physical discomfort were lower in the room with plants than in the room without plants or the room with colourful objects.</t>
  </si>
  <si>
    <t>Workers in an office with foliage plants reported fewer physical symptoms, including coughing, hoarse throat, and fatigue, than when no plants were present.</t>
  </si>
  <si>
    <t>Avg. Sound reduction  dB (pink noise e.g steady rain or wind)</t>
  </si>
  <si>
    <t>Acoustic absorption via vegetation. Green wall reduced airborne noise; less reverberation time and high sound absorption coefficient.</t>
  </si>
  <si>
    <t xml:space="preserve">Low to middle frequency ranges for a number of the tested planter systems. Wong also tested a green wall panel internally in a reverberation chamber; his findings suggest that use of green walls internally can provide a higher sound absorption coefficient than many other materials, which could be useful for speech privacy. </t>
  </si>
  <si>
    <t>Sound propagation through the urban fabric is influenced by a variety of geometrical parameters such as street width and building height, as well as the acoustic characteristics of the materials used to build the façade walls. Sound is absorbed by vegetation rather than refracted.</t>
  </si>
  <si>
    <t>Effects are more important in hot climates, where the topology of the dense urban landscape means building walls have larger areas than exposed streets, thereby amplifying the effects of the former's acoustic characteristics on noise levels.</t>
  </si>
  <si>
    <t>Living walls and green roofs can play a key role in promoting a liveable environment</t>
  </si>
  <si>
    <t>Houses with building-integrated vegetation were more preferred and considered more beautiful, aesthetically pleasing, and restorative than those without vegetation.</t>
  </si>
  <si>
    <t xml:space="preserve">Study examined whether houses with vegetation would be preferred to those without, be perceived as more beautiful and restorative, and have a more positive affective quality. Differences between types of building-integrated vegetation were also examined. Two studies were conducted: an online survey in which participants (N = 188) rated photographs of houses with and without vegetation on each of these measures, and interviews (N = 8) which examined preference and installation concerns. </t>
  </si>
  <si>
    <t>Peck et al. described both green roofs and green walls, assessing the market possibilities in Toronto (Canada). They assumed that these vegetation measures would yield the same property increase as “good tree cover”; and they found an annualised square metre value of green roofs and walls of approximately EUR 20 (2010 Euro value) in Toronto.</t>
  </si>
  <si>
    <t>Non-acoustic amenity effects</t>
  </si>
  <si>
    <t>Land price increase by 1.4% (Tokyo) and by 2.7% (Kitakyushu). If we assume 25 m2 as a green wall quantity approximation to (each of) the two quality levels (25 m2 greenery for level 0 and an additional 25 m2 greenery for level +1), the resulted unit value estimates is, respectively, ca EUR 3.5 per square metre green wall in Tokyo and ca EUR 1 in Kitakyushu.</t>
  </si>
  <si>
    <t>Relative to an annual rental price of USD 4,000, a unit value per square metre green roof of ca EUR 17 can be estimated</t>
  </si>
  <si>
    <t>Green envelope reduces the quantity of UV light and has a positive effect on building durability.</t>
  </si>
  <si>
    <t>Participants' blood pressure and emotions were monitored while completing a simple, timed computer task in the presence or absence of plants. When
 plants were added to this interior space, the participants were more productive (12% quicker reaction time on the computer task) and less stressed (systolic blood pressure readings lowered by one to four units).</t>
  </si>
  <si>
    <t>A job satisfaction survey was posted on the Internet and administered to office workers in Texas and the Midwest. The survey included questions regarding job satisfaction, physical work environments, the presence or absence of live interior plants and windows, environmental preferences of the office workers, and demographic information. Approximately 450 completed responses were included in the final sample.</t>
  </si>
  <si>
    <t>The potential for building design to cut human resources costs is highlighted by a recent study of an administrative office building at the University of Oregon.</t>
  </si>
  <si>
    <t>All participants in the office environment with plants demonstrated more innovative thinking. The men generated 15% more ideas overall, while the women generated more creative and flexible solutions.</t>
  </si>
  <si>
    <t>Employees with the views of trees and landscape (north and west) took an average of 57 hours of sick leave per year, compared with 68 hours per year of sick leave taken by employees with no view.</t>
  </si>
  <si>
    <t>People’s access to natural scenery is significantly correlated to their job satisfaction, health, and productivity.</t>
  </si>
  <si>
    <t>When view quality was combined with lighting quality and window area, architectural elements explained 10% of the variation in sick leave days taken.</t>
  </si>
  <si>
    <t>Annual productivity savings</t>
  </si>
  <si>
    <r>
      <t>3</t>
    </r>
    <r>
      <rPr>
        <vertAlign val="superscript"/>
        <sz val="12"/>
        <color theme="1"/>
        <rFont val="Arial"/>
        <family val="2"/>
      </rPr>
      <t>o</t>
    </r>
    <r>
      <rPr>
        <sz val="12"/>
        <color theme="1"/>
        <rFont val="Arial"/>
        <family val="2"/>
      </rPr>
      <t>C [Rng. 1-3</t>
    </r>
    <r>
      <rPr>
        <vertAlign val="superscript"/>
        <sz val="12"/>
        <color theme="1"/>
        <rFont val="Arial"/>
        <family val="2"/>
      </rPr>
      <t>o</t>
    </r>
    <r>
      <rPr>
        <sz val="12"/>
        <color theme="1"/>
        <rFont val="Arial"/>
        <family val="2"/>
      </rPr>
      <t>C]</t>
    </r>
  </si>
  <si>
    <t>2%  [Rng. 1.4-2.7%]</t>
  </si>
  <si>
    <t xml:space="preserve">Living walls are created by attaching growing media to the vertical wall, and this relatively new technique is classified as ‘continuous living walls’ or ‘modular living walls’. Constructed with planter boxes or felt; these do not require the plants to be climbing, they often need to be irrigated. Plants for intensive green roofs are frequently suitable for these systems. The greenery is often planted in a growth medium consisting of soil, stone, or water.The walls have living plants in them, so they usually feature built-in irrigation systems. </t>
  </si>
  <si>
    <r>
      <rPr>
        <sz val="12"/>
        <rFont val="Arial"/>
        <family val="2"/>
      </rPr>
      <t xml:space="preserve">This study analysed particulate  deposition on climbing vegetation ivy. </t>
    </r>
    <r>
      <rPr>
        <sz val="12"/>
        <color theme="1"/>
        <rFont val="Arial"/>
        <family val="2"/>
      </rPr>
      <t xml:space="preserve"> They observed the effective collection of a particle in high trafficked areas.  </t>
    </r>
  </si>
  <si>
    <t>Modelling study. SO2 removal by green façade was modelled. They found significant removal by vegetation. The removal rate was influenced by humidity and LAI.</t>
  </si>
  <si>
    <t>Review study. Thermal transmittance of a building/construction is dependant, among other things,  on the wind velocity that passes along the surface of the construction.</t>
  </si>
  <si>
    <t>Water quantity</t>
  </si>
  <si>
    <t>Water quality</t>
  </si>
  <si>
    <t>Energy use</t>
  </si>
  <si>
    <t>Health and wellbeing</t>
  </si>
  <si>
    <t xml:space="preserve">Land and property </t>
  </si>
  <si>
    <t>No. of evidence sources</t>
  </si>
  <si>
    <t>Physical flow</t>
  </si>
  <si>
    <t>Bio-responsive/Bio reactor façade</t>
  </si>
  <si>
    <t xml:space="preserve">Living walls: Modular </t>
  </si>
  <si>
    <t>Living walls: Vegetated mats and felt systems</t>
  </si>
  <si>
    <r>
      <t xml:space="preserve">Alternative terms or sub-terms: </t>
    </r>
    <r>
      <rPr>
        <sz val="12"/>
        <color theme="1"/>
        <rFont val="Arial"/>
        <family val="2"/>
      </rPr>
      <t>Green walls can be split into a variety of different classifications including 'green façades', where climbing plants are grown up or hang down from the bottom or top of a building, and 'living walls' where vegetation is actually planted into the structure of the wall itself using a modular or mat structure.</t>
    </r>
  </si>
  <si>
    <t>Street trees, SuDS enabled stree trees or urban forest/woodland</t>
  </si>
  <si>
    <t>Vertical greening systems</t>
  </si>
  <si>
    <t>Evidence source</t>
  </si>
  <si>
    <t xml:space="preserve">Date of publication </t>
  </si>
  <si>
    <t>Evidence type</t>
  </si>
  <si>
    <t>Monetary value</t>
  </si>
  <si>
    <t>Vertical greening systems [50% greenery coverage on a glass façade]</t>
  </si>
  <si>
    <t>Wellbeing and mental health</t>
  </si>
  <si>
    <t>Green walls &amp; façades (shrubs and climbers)</t>
  </si>
  <si>
    <t xml:space="preserve">Exterior wall temperature - Range </t>
  </si>
  <si>
    <t>Academic</t>
  </si>
  <si>
    <t xml:space="preserve">Sclar (2013). The impact of green walls and roofs to urban microclimate in downtown Dallas, Texas: Learning from simulated environments. Unpublished PhD thesis, The University of Texas at Arlington.
</t>
  </si>
  <si>
    <t>Felt layer plus alumnium frame or bowl structure. With a range of plants grass, evergreen. Substrate thickness 1-5cm.</t>
  </si>
  <si>
    <t xml:space="preserve">Experimental study. Three vertical gardens showed a similar behavior in similar climatic conditions. Studied three different kinds of living wall. </t>
  </si>
  <si>
    <t xml:space="preserve">Mediterranean </t>
  </si>
  <si>
    <t xml:space="preserve">Covered with evergreen plants </t>
  </si>
  <si>
    <t>Avg. Exterior walls temp insulation °C</t>
  </si>
  <si>
    <t xml:space="preserve"> 3.5 °C </t>
  </si>
  <si>
    <t>% Avg. daily temperature reductions at street level</t>
  </si>
  <si>
    <t>Rng. Ambient air temp reductions up to 2m away</t>
  </si>
  <si>
    <t>Rng. Daytime reductions in canyon air temp °C [summer]</t>
  </si>
  <si>
    <t>Rng. Daytime reductions in ambient air temp °C [summer] [near wall]</t>
  </si>
  <si>
    <t>1–3 °C</t>
  </si>
  <si>
    <t xml:space="preserve">Micro-scale modellling study. The hotter and drier a climate, the more important the effect of green walls and green roofs on mitigating urban temperatures. 8 cities. Combination of different walls and roof configurations/urban canyon specific.  Canyon air temperature lowers the most when both walls and roofs are covered with vegetation in all climates examined. </t>
  </si>
  <si>
    <t>Rng. Exterior wall nighttime insulation °C [winter]</t>
  </si>
  <si>
    <t>Rng. Exterior walls temp. reductions  °C</t>
  </si>
  <si>
    <t>Rng. Exterior walls temp reductions °C [Hot sunny days].</t>
  </si>
  <si>
    <t xml:space="preserve">Avg. Exterior walls temp reductions °C  [cloudy days]. </t>
  </si>
  <si>
    <t>Rng. Exterior walls temp reductions °C [cloudy day]</t>
  </si>
  <si>
    <t>Allow the physical shading of the building and promote evapotranspiration in summer, and increase the thermal insulation in winter. The thermal effects of the façades at daytime was driven by solar radiation, wind velocity and air relative humidity.</t>
  </si>
  <si>
    <t>Mediterrain</t>
  </si>
  <si>
    <r>
      <t>4.8</t>
    </r>
    <r>
      <rPr>
        <vertAlign val="superscript"/>
        <sz val="12"/>
        <color theme="1"/>
        <rFont val="Arial"/>
        <family val="2"/>
      </rPr>
      <t>o</t>
    </r>
    <r>
      <rPr>
        <sz val="12"/>
        <color theme="1"/>
        <rFont val="Arial"/>
        <family val="2"/>
      </rPr>
      <t>C*</t>
    </r>
  </si>
  <si>
    <t>* Based only on one study</t>
  </si>
  <si>
    <t xml:space="preserve">Exterior wall temperature - average </t>
  </si>
  <si>
    <r>
      <t>2.7</t>
    </r>
    <r>
      <rPr>
        <vertAlign val="superscript"/>
        <sz val="12"/>
        <color theme="1"/>
        <rFont val="Arial"/>
        <family val="2"/>
      </rPr>
      <t>o</t>
    </r>
    <r>
      <rPr>
        <sz val="12"/>
        <color theme="1"/>
        <rFont val="Arial"/>
        <family val="2"/>
      </rPr>
      <t>C [Rng. 1.7-4</t>
    </r>
    <r>
      <rPr>
        <vertAlign val="superscript"/>
        <sz val="12"/>
        <color theme="1"/>
        <rFont val="Arial"/>
        <family val="2"/>
      </rPr>
      <t>o</t>
    </r>
    <r>
      <rPr>
        <sz val="12"/>
        <color theme="1"/>
        <rFont val="Arial"/>
        <family val="2"/>
      </rPr>
      <t>C]</t>
    </r>
  </si>
  <si>
    <r>
      <t>3.8</t>
    </r>
    <r>
      <rPr>
        <vertAlign val="superscript"/>
        <sz val="12"/>
        <color theme="1"/>
        <rFont val="Arial"/>
        <family val="2"/>
      </rPr>
      <t>o</t>
    </r>
    <r>
      <rPr>
        <sz val="12"/>
        <color theme="1"/>
        <rFont val="Arial"/>
        <family val="2"/>
      </rPr>
      <t>C [Rng. 0.4-7.1</t>
    </r>
    <r>
      <rPr>
        <vertAlign val="superscript"/>
        <sz val="12"/>
        <color theme="1"/>
        <rFont val="Arial"/>
        <family val="2"/>
      </rPr>
      <t>O</t>
    </r>
    <r>
      <rPr>
        <sz val="12"/>
        <color theme="1"/>
        <rFont val="Arial"/>
        <family val="2"/>
      </rPr>
      <t>C]</t>
    </r>
  </si>
  <si>
    <r>
      <t>1-3</t>
    </r>
    <r>
      <rPr>
        <vertAlign val="superscript"/>
        <sz val="12"/>
        <color theme="1"/>
        <rFont val="Arial"/>
        <family val="2"/>
      </rPr>
      <t>o</t>
    </r>
    <r>
      <rPr>
        <sz val="12"/>
        <color theme="1"/>
        <rFont val="Arial"/>
        <family val="2"/>
      </rPr>
      <t>C [Mid point 1.5</t>
    </r>
    <r>
      <rPr>
        <vertAlign val="superscript"/>
        <sz val="12"/>
        <color theme="1"/>
        <rFont val="Arial"/>
        <family val="2"/>
      </rPr>
      <t>o</t>
    </r>
    <r>
      <rPr>
        <sz val="12"/>
        <color theme="1"/>
        <rFont val="Arial"/>
        <family val="2"/>
      </rPr>
      <t>C]</t>
    </r>
  </si>
  <si>
    <t>98m2 facade. Light structures with plants embedded on felt layers and nurtured by a hydroponic watering system.</t>
  </si>
  <si>
    <t>Traditional ivy or other climbing plans and vines. Can include a trellis, frames, cables, ropes and meshes to support the climbers. Self-attaching climber utilises the substrate of the façade for support and sometimes nutrition.</t>
  </si>
  <si>
    <t>E.g. academic study or report</t>
  </si>
  <si>
    <t>Academic study</t>
  </si>
  <si>
    <t>Pulselli et al. (2014) A comprehensive lifecycle evaluation of vertical greenery systems based on systemic indicators. WIT Trans. Ecol. Envir., 191. 1017-1024.</t>
  </si>
  <si>
    <t>Marchi et al. (2015) Carbon dioxide sequestration model of a vertical greenery system, Ecological Modelling, Elsevier, vol. 306 46-56.</t>
  </si>
  <si>
    <t>Charoenkit and Yiemwattana (2016) Living Walls and Their Contribution to Improved Thermal Comfort and Carbon Emission Reduction: A Review, Building and Environment, 105, 82–94.</t>
  </si>
  <si>
    <t>The amounts of CO2 within the soil depends on decomposition of plant residues, the generation of microbial biomass, the mortality of microbial biomass and the soil respiration. The species and biological properties decide carbon sequestration in plant tissues. Mediterranean climate was assumed.</t>
  </si>
  <si>
    <t>0.68 [Rng. 0.14-0.98]</t>
  </si>
  <si>
    <t xml:space="preserve">Mixed results with a significant range in figures reports on carbon sequestration. Figures largely from Mediterranean studies. No data on carbon storage but anticipate to be small. </t>
  </si>
  <si>
    <t>Demonstration project</t>
  </si>
  <si>
    <t xml:space="preserve">Any type of wall greening. </t>
  </si>
  <si>
    <t xml:space="preserve">Modelling study, only applicable to street canyons, street level benefits. City-scale studies have suggested that deposition to vegetation can make a very modest improvement. Specifically refers to street canyons/ dense urban areas. Air lingers in street canyons and is therefore more likely to come into contact with pollutant-scrubbing vegetation. Supports the development of ‘street canyons’, ‘filtered avenues’ and green ‘billboards’ planted with vegetation. </t>
  </si>
  <si>
    <t>Sulphur Dioxide</t>
  </si>
  <si>
    <t>Tremper and Green (2018) The impact of a green screen on concentrations of nitrogen dioxide at Bowes Primary School, Enfield. Enivronmental research group. Kings College London.</t>
  </si>
  <si>
    <t>Abhijith et al. (2017) Air pollution abatement performances of green infrastructure in openroad and built-up street canyon environments, a review. Atmospheric Environment, 162, 71-86</t>
  </si>
  <si>
    <t>Gromke et al. (2016) Influence of roadside hedgerows on air quality in urban street canyons. Atmos Environ. 139, 75–86.</t>
  </si>
  <si>
    <t>Vos et al. (2013) Improving local air quality in cities: To tree or not to tree? Environ. Pollut. 183, 113–122.</t>
  </si>
  <si>
    <t>Pugh et al. (2012) Effectiveness of green infrastructure for improvement of air quality in urban street canyons. Environ Sci Technol. 46, 14, 7692-9</t>
  </si>
  <si>
    <t>Tiwary et al. (2008) Collection of ambient particulate matter by porous vegetation barriers: Sampling and characterization methods. J. Aerosol Sci. 39, 40–47.</t>
  </si>
  <si>
    <t>Chen et al. (2015) Efficiency differences of roadside greenbelts with three configurations in removing coarse particles (PM10): A street scale investigation in Wuhan, China.  Urban Green. 14, 3.</t>
  </si>
  <si>
    <t>Lin et al.(2016) The effects of vegetation barriers on near-road ultrafine particle number and carbon monoxide concentrations. Sci. Total Environ. 553, 372–379.</t>
  </si>
  <si>
    <t>Weerakkody et al. (2018) Quantification of the traffic-generated particulate matter capture by plant species in a living wall and evaluation of the important leaf characteristics. Science of The Total Environment.</t>
  </si>
  <si>
    <t>Cheetham et al. (2012) Delivering Vertical Greening. Transport for London Surface Transport. Greater London Authority.</t>
  </si>
  <si>
    <t>Sternberg et al. (2010) Dust particulate absorption by ivy (Hedera helix L) on historic walls in urban environments.Sci Total Environ. 409, 1, 162-8.</t>
  </si>
  <si>
    <t>Wania et al. (2012). Analysing the influence of different street vegetation on traffic-induced particle dispersion using microscale simulations. J. Environ. Manage. 94, 91–101.</t>
  </si>
  <si>
    <t>Morakinyo and Lam (2016) Simulation study of dispersion and removal of particulate matter from traffic by road-side vegetation barrier. Environ. Sci. Pollut. Res. 23, 6709–6722.</t>
  </si>
  <si>
    <t xml:space="preserve">Tong et al. (2016) Roadside vegetation barrier designs to mitigate near-road air pollution impacts. Sci. Total Environ. 541, 920–927. </t>
  </si>
  <si>
    <t>Sternberg et al., (2010) Dust particulate absorption by ivy (Hedera helix L) on historic walls in urban environments.Sci Total Environ. 409, 1 , 162-8.</t>
  </si>
  <si>
    <t>Chen et al. (2016) Experimental examination of effectiveness of vegetation as bio-filter of particulate matters in the urban environment. Environ. Pollut. 208, 198–208.</t>
  </si>
  <si>
    <t>Joshi and Ghosh (2014) On the air cleansing efficiency of an extended green wall: A CFD analysis of mechanistic details of transport processes. J. Theor. Biol. 361, 101–110.</t>
  </si>
  <si>
    <t xml:space="preserve">Both NO2 and PM are deposited onto surfaces. Rates vary according to the nature of the surface. Deposition rates to vegetation are much higher than those to hard, built surfaces. </t>
  </si>
  <si>
    <t>Modelling study, only applicable to street canyons, street level benefits. City-scale studies have suggested that deposition to vegetation can make a very modest improvement. Specifically refers to street canyons/ dense urban areas. Air lingers in street canyons and is therefore more likely to come into contact with pollutant-scrubbing vegetation. Supports the development of ‘street canyons’, ‘filtered avenues’ and green ‘billboards’ planted with vegetation.Few studies take full account of the interplay between urban form and vegetation</t>
  </si>
  <si>
    <t>Attributed to both the surface roughness and to the creation of tortuous air flows. Tortuous air flows lead to higher turbulence and increased mixing of PM, and surface roughness increases the likelihood of particles impacting on their foliage surfaces.</t>
  </si>
  <si>
    <t xml:space="preserve">Field study. Ambient PM10 was concurrently sampled upwind and downwind of a hawthorn hedge at a rural location in the UK. </t>
  </si>
  <si>
    <t>Particle deposition to leaves and altering the dispersion of emission plumes, which in turn modifies the exposure of near-roadway communities to traffic-related ultra-fine particles</t>
  </si>
  <si>
    <t xml:space="preserve">Both NO2 and PM are deposited onto surfaces. Deposition rates to vegetation are much higher than those to hard, built surfaces.  </t>
  </si>
  <si>
    <t>Immobilize particles.</t>
  </si>
  <si>
    <t>Ivy acts as a 'particle sink', absorbing particulate matter.</t>
  </si>
  <si>
    <t xml:space="preserve">Plants are known to filter pollutants and to act as a  vegetative barrier. </t>
  </si>
  <si>
    <t>The deposition of particles (type and quantity) on foliage has been demonstrated through chemical analysis and the absorption of gaseous pollutants into plant tissue has been quantified in chamber experiments.</t>
  </si>
  <si>
    <t>Dispersion and mass removal (by deposition).</t>
  </si>
  <si>
    <t xml:space="preserve">Modelling study. PM2.5 concentration behind the green wall was modelled under various wind flow conditions. Maximum pollutant reduction behind the green wall at pedestrian height. Increase in wall thickness had little effect on pollutant removal.  Wall accumulates pollutants up wind (near the road). They remarked green walls are favoured against the solid wall as vegetation can remove some pollutants by deposition. </t>
  </si>
  <si>
    <t>Vegetation captures gases, particulates and aerosols from the atmosphere more effectively than other land surfaces.</t>
  </si>
  <si>
    <t>Deposition of pollutants to surfaces by employing botanical solutions. Compared to hard, solid surfaces like concrete façades, pollutant uptake by plants is much higher.</t>
  </si>
  <si>
    <t>Field study. Study contained three major parts corresponding to the raised questions: 1) Exploration of the relationship between meteorological factors, vegetation coverage and PM2.5 concentration at urban scale. On a finer scale,  designed 2) Leaf-washing experiments to determine the role of species differences; and 3) on-site street-monitoring to test the differences of planting configurations in affecting air PM concentration.</t>
  </si>
  <si>
    <t>&lt;5%*</t>
  </si>
  <si>
    <t xml:space="preserve"> 22%*    [Rng.15-61%]</t>
  </si>
  <si>
    <t>VanWoert et al. (2005) Green roof stormwater retention: effects of roof surface, slope, and media depth. Journal of Environmental Quality. 34:1036-1044.</t>
  </si>
  <si>
    <t xml:space="preserve">Academic study </t>
  </si>
  <si>
    <t>Report</t>
  </si>
  <si>
    <t>Sloped green roof</t>
  </si>
  <si>
    <t>Sand based media supporting vegetation that grows up and alongside the building's façade. Wastewater from shower/bath constitute the majority of light greywater.</t>
  </si>
  <si>
    <t>Designed water treatment system.</t>
  </si>
  <si>
    <t>Nitrates</t>
  </si>
  <si>
    <t xml:space="preserve">Phosphates </t>
  </si>
  <si>
    <t>Fowdar et al. (2017) Designing living walls for greywater treatment Water Res., 110, 218-232.</t>
  </si>
  <si>
    <t xml:space="preserve">Bussy (2009) An innovative way to treat wastewater. Ecole Nationale du Génie de l’Eau et de l’Environnement de Strasbourg (ENGEES) 31/07/2009. </t>
  </si>
  <si>
    <t>E.g academic study or report</t>
  </si>
  <si>
    <t xml:space="preserve">Prodanovica et al. (2017) Green walls for greywater reuse: Understanding the role of media on pollutant removal, Ecological Engineering, 102, 625-635.
</t>
  </si>
  <si>
    <t>Pradan et al. (2019) Greywater recycling in buildigns using living walls and green roofs: A review of applicability and chalelgnes. Science of the total environment, 652. 340-344.</t>
  </si>
  <si>
    <t>Green walls are major water users.</t>
  </si>
  <si>
    <t>30-83%  [Mid point 57%]</t>
  </si>
  <si>
    <t>Well-sized system. Specifically desinged water treament system.</t>
  </si>
  <si>
    <t xml:space="preserve"> 15-30% [Mid point 23%]</t>
  </si>
  <si>
    <t>33-99% [Mid point 66%]</t>
  </si>
  <si>
    <t>Country of origin</t>
  </si>
  <si>
    <t>0.5-4.1°C [Mid point 2.3°C]</t>
  </si>
  <si>
    <t xml:space="preserve">18-35% [Mid-point 26.5%] </t>
  </si>
  <si>
    <t>22-50% [Mid-point 36%]</t>
  </si>
  <si>
    <t xml:space="preserve">0.14-3.18 [Mid-point 1.66] </t>
  </si>
  <si>
    <t xml:space="preserve">7-15%* [Mid point 11%] </t>
  </si>
  <si>
    <t>Provision of habitat</t>
  </si>
  <si>
    <t>E.g. living wall or green façade</t>
  </si>
  <si>
    <t xml:space="preserve">Chiquet et al. (2012) Birds and the urban environment: the value of green walls. Urban Ecosystems 16, 3, 453–462. </t>
  </si>
  <si>
    <t>Bolhuis (2016). Bird use of living walls in the city of Bogata, Colombia. Report.</t>
  </si>
  <si>
    <t xml:space="preserve">Köhler (1993) Fassaden- und Dachbergrunung. Ulmer Fachbuch Landschafts- und Grunplanung, Stuttgart. </t>
  </si>
  <si>
    <t>Book</t>
  </si>
  <si>
    <t>Timur and Karaca (2013) Vertical Gardens. In Advances in Landscape Architecture, 1st ed.; Ozyavuz, M., Ed.; IntechOpen: London, UK, pp. 587–622. Timur, Ö.B.; Karaca, E. Vertical Gardens. 2013. In Advances in Landscape Architecture, 1st ed.; Ozyavuz.</t>
  </si>
  <si>
    <t>Belcher et al (2018) Vegetation on and around large-scale buildings positively influences native tropical bird abundance and bird species richness. Urban ecosystems.</t>
  </si>
  <si>
    <t>Collins et al. (2017). The value of green walls to urban biodiversity. Land use policy, 6:114-123.</t>
  </si>
  <si>
    <t xml:space="preserve">Francis and Lorimer (2011) Urban reconciliation ecology: The potential of living roofs and walls. J. Environ. Manage., 92, 1429–1437. </t>
  </si>
  <si>
    <t>Survey. Willingness to pay.</t>
  </si>
  <si>
    <t>e.g £ m2</t>
  </si>
  <si>
    <t>Specifics of the studies E.g. data was produced in an lab setting which may not be applicable for GM or average data etc.</t>
  </si>
  <si>
    <t>£ or $</t>
  </si>
  <si>
    <t>Double skin. Mesh system. Ivy climber</t>
  </si>
  <si>
    <t>Modular system filled with native shrubs.</t>
  </si>
  <si>
    <t>Conference paper</t>
  </si>
  <si>
    <t>Modelling study. Thermal-network model. Measured coolling load reductions for various orientations.</t>
  </si>
  <si>
    <t xml:space="preserve">Hasan et al. (2012) Estimation of energy saving of commercial building by living wall and green facade in sub-tropical climate of Australia. In Zhang, H (Ed.) Proceedings of the 7th International Green Energy Conference and the 1st DNL Conference on Clean Energy. </t>
  </si>
  <si>
    <t>Modular system and native shrubs.</t>
  </si>
  <si>
    <t xml:space="preserve">Thermal resistance </t>
  </si>
  <si>
    <t xml:space="preserve">Modelling study. </t>
  </si>
  <si>
    <r>
      <t xml:space="preserve">Review study. </t>
    </r>
    <r>
      <rPr>
        <sz val="12"/>
        <color theme="1"/>
        <rFont val="Arial"/>
        <family val="2"/>
      </rPr>
      <t>Surface temperature reductions with green walls compared to bare walls with dissimilar plant types.</t>
    </r>
  </si>
  <si>
    <t>Ottelé et al. (2011) Comparative life cycle analysis for green facades and living wall systems. Energy and Buildings. 43, 12. 3419-3429.</t>
  </si>
  <si>
    <t>Bolton et al. (2014) Effectiveness of an ivy covering at insulating a building against the cold in Manchester, U.K: a preliminary investigation. Building and Environment, 80,  32-35.</t>
  </si>
  <si>
    <t>Stec (2005) Modelling the double skin façade with plants. Energy Build, 37, 419–27.</t>
  </si>
  <si>
    <t>Natarajan et al. (2014) Living wall systems: evaluating life-cycle energy, water and carbon impacts. Urban Ecosystems, 18, 1-11.</t>
  </si>
  <si>
    <t>Unpublished thesis</t>
  </si>
  <si>
    <t>Cameron et al (2015) A Hedera green façade–Energy performance and saving under different maritime-temperate, winter weather conditions. Build. Environ. 92, 111–121.</t>
  </si>
  <si>
    <t>Cheng et al. (2010) Thermal performance of a vegetated cladding system on facade walls. Build. Environ. 45, 8, 1779–1787.</t>
  </si>
  <si>
    <t xml:space="preserve">Shading roofs, walls and windows from incoming solar energy. They also provide additional insultation, which can reduce the amount of energy used for heating.  </t>
  </si>
  <si>
    <t>Thickness of the foliage creates a stagnant air layer and shades the façade as well as the water content, material properties, and possible air cavities formed between the different layers of leaves.</t>
  </si>
  <si>
    <t>Reduce solar heat transfer to the wall, but also kept the wall warm at midnight by buffering and delaying the heat transfer through the façade wall.</t>
  </si>
  <si>
    <t xml:space="preserve">Reduction in mean radiant temperature values as there is no heat transfer through outdoor solar radiation. </t>
  </si>
  <si>
    <t>Reduced solar heat transfer to the wall, but also kept the wall warm at midnight by buffering and delaying the heat transfer through the façade wall.</t>
  </si>
  <si>
    <t>19% [Rng. 13-23%]</t>
  </si>
  <si>
    <t>8% [Rng. 8-9%]</t>
  </si>
  <si>
    <t>1.6% [Rng. 1.2-1.9%]</t>
  </si>
  <si>
    <t>5.2% [Rng.4-6.3%]</t>
  </si>
  <si>
    <t>0.09*</t>
  </si>
  <si>
    <t>0.275 [Rng. 0.03-0.52]</t>
  </si>
  <si>
    <t>Thermal transfer</t>
  </si>
  <si>
    <t>% reduction in thermal transfer</t>
  </si>
  <si>
    <t>Fjeld (2000) The effect of interior planting on health and discomfort among workers and school children. HortTechnol. 10:46-52.</t>
  </si>
  <si>
    <t>Lohr and Pearson-Mims (2008) People's response to discomfort in the presence of interior plants or art. Acta Hort. 790:173-178.</t>
  </si>
  <si>
    <t>Ulrich (1984) View through a window may influence recovery from surgery. Science 224:420–421.</t>
  </si>
  <si>
    <t>Safikhani et al. (2014) A review of energy characteristic of vertical greenery systems. Renewable and Sustainable Energy Reviews, 40, 450–462.</t>
  </si>
  <si>
    <t xml:space="preserve">Tennessen and Cimprich  (1995) Views to nature: Effects on attention. J. Environ. Psychol. 15:77-85. </t>
  </si>
  <si>
    <t>Lohr et al. (1996) Interior plants may improve worker productivity and reduce stress in a windowless environment. J. Environ. Hort. 14:97-100.</t>
  </si>
  <si>
    <t>Dravigne et al. (2008) The effect of live plants and window views of green spaces on perceptions of job satisfaction. HortSci. 43:183-187.</t>
  </si>
  <si>
    <t>Lohr and Pearson-Mims (2000). Physical discomfort may be reduced in the presence of interior plants. HortTechnol. 10:53–58.</t>
  </si>
  <si>
    <t xml:space="preserve">Physiological and psychological effects of viewing a green façade were investigated. Viewing a green façade has physiological relaxing effects such as higher alpha wave activity. Visual contact with the green façade leads to a relaxed and positive mood. Twenty-five Chinese females. </t>
  </si>
  <si>
    <t>‘Restoration’ effects. Viewing a green façade has physiological relaxing effects such as higher alpha wave activity</t>
  </si>
  <si>
    <t>People reported feeling more attentive in rooms with plants than without (3.8 vs. 3.3, respectively, on a scale from 1 = not at all to 5 = very much).</t>
  </si>
  <si>
    <t>Review study. Not specific to green walsl</t>
  </si>
  <si>
    <t>Experimental study designed to further examine the role of plants in pain perception. Not specific to green walls</t>
  </si>
  <si>
    <t xml:space="preserve">Not specific to green walls. A job satisfaction survey was posted on the Internet and administered to office workers in Texas and the Midwest. The survey included questions regarding job satisfaction, physical work environments, the presence or absence of live interior plants and windows, environmental preferences of the office workers, and demographic information. Approximately 450 completed responses were included in the final sample. </t>
  </si>
  <si>
    <t>Not specific to green walls. Participants' blood pressure and emotions were monitored while completing a simple, timed computer task in the presence or absence of plants. When plants were added to this interior space, the participants were more productive (12% quicker reaction time on the computer task) and less stressed (systolic blood pressure readings lowered by one to four units).</t>
  </si>
  <si>
    <t>Not specific to green walls. Views from dormitory windows of 72 undergraduate students were categorized into four groups ranging from all natural to all built. The capacity to direct attention was measured using a mixture of objective and subjective measures.</t>
  </si>
  <si>
    <t>Not specific to green walls. Review study.</t>
  </si>
  <si>
    <t xml:space="preserve">Not specific to green walls. This study reports on a statistical investigation into the influences that an indoor physical environment can have on office workers performances, especially natural light and a view, as well as ventilation and comfortable temperatures. Two different studies were conducted at the same organization, the Sacramento Municipal Utility District. The first study looked at 100 workers in an incoming call centre, whose performances were continuously tracked by a computer system and measured in terms of time taken to handle each call. The second “Desktop” study examined the performance of 200 other office workers on a series of short cognitive assessment tests, taken at each individual's desktop computer. Extensive data was collected about the physical environment at each office worker's cubicle. </t>
  </si>
  <si>
    <t>Not specific to green walls. Patients recovery records after cholecystectomy were examined to determine whether assignment to a room with a window view of a natural setting might have restorative influences. Study in a suburban Pennsylvania hospital between 1972 and 1981. Twenty-three surgical patients were assigned to rooms with windows looking out on a natural scene and experienced shorter post-operative hospital stays, received fewer negative evaluative comments in nurses' notes, and took fewer potent analgesics, compared to 23 matched patients in similar rooms with windows facing a brick building wall.</t>
  </si>
  <si>
    <t>Not specific to green walls. Participant study</t>
  </si>
  <si>
    <t xml:space="preserve">Not specific to green walls. Study assessed the effect of foliage plants or a combination of foliage plants and full-spectrum fluorescent lamps on self-reported health and discomfort complaints. Looked at three different work environments: an office building, an X-ray department in a Norwegian hospital, and a junior high school. Health and discomfort symptoms were found to be 21% to 25% lower during the period when subjects had plants or plants and full-spectrum lighting present compared to a period without plants. </t>
  </si>
  <si>
    <t>Pérez-Urrestarazu et al. (2016): Vertical Greening Systems and Sustainable Cities, Journal of Urban Technology.</t>
  </si>
  <si>
    <t>ten Brink et al. (2016) The Health and Social Benefits of Nature and Biodiversity Protection. A report for the European Commissision.</t>
  </si>
  <si>
    <t>Azkorra et al. (2015) Evaluation of green walls as a passive acoustic insulation system. Applied Acoustics 89, 46-56.</t>
  </si>
  <si>
    <t>Veisten et al. (2012) Valuation of Green Walls and Green Roofs as Soundscape Measures: Including Monetised Amenity Values Together with Noise-attenuation Values in a Cost-benefit Analysis of a Green Wall Affecting Courtyards Int. J. Environ. Res. Public H.</t>
  </si>
  <si>
    <t>Wong et al. (2010) Acoustics evaluation of vertical greenery systems for building walls. Building and Environment 45, 2, 411–420.</t>
  </si>
  <si>
    <t>Jeon et al (2013) ‘HOSANNA Work Package 5 Deliverable 5.7’ Technical Report.</t>
  </si>
  <si>
    <t>Ismail (2013) Quiet environment: Acoustics of vertical green wall systems of the Islamic urban form. Frontiers of Architectural Research, 2, 162-177.</t>
  </si>
  <si>
    <t>Köhler. (2008) Green facades—A view back and some visions. Urban Ecosyst, 11:423–436.</t>
  </si>
  <si>
    <t xml:space="preserve">
</t>
  </si>
  <si>
    <t>9.75dB [Rng. 4.5-15dB]</t>
  </si>
  <si>
    <t>2.6dB [Rng. 1-4dB]</t>
  </si>
  <si>
    <t>e.g living walls</t>
  </si>
  <si>
    <t>Perini and Rosasco (2016) Is greening the building envelope economically sustainable? An analysis to evaluate the advantages of economy of scope of vertical greening systems and green roofs. Urban Forestry &amp; Urban Greening, 20, 328–337.</t>
  </si>
  <si>
    <t xml:space="preserve">Hunt (2008). Green house values. Tierra Grande, 15, 2. </t>
  </si>
  <si>
    <t>Peck et al (1999) Greenbacks from Green Roofs: Forging a New Industry in Canada. Status Report on Benefits, Barriers and Opportunities for Green Roof and Vertical Garden Technology Diffusion; Peck &amp; Associates (P&amp;A): Toronto.</t>
  </si>
  <si>
    <t>Tomalty &amp;  Komorowski (2010) The Monetary Value of the Soft Benefits of Green Roofs. Final report. Smart Cities Research Services: Montreal, 2010.</t>
  </si>
  <si>
    <t>Annualised m2 value of green roofs and walls to one household /dwelling (2010)</t>
  </si>
  <si>
    <t>Mean of these value estimates in this study. Unit values will be weighted averages of estimates from reviewed studies, given as a Euro price per square meter green roof/wall, an annual valuation per affected person or household. Modelling study. Covering the entrances to blocks of flats with a green wall.</t>
  </si>
  <si>
    <t xml:space="preserve">Hasan et al. (2012) Estimation of energy saving of commercial building by living wall and green facade in sub-tropical climate of Australia.
</t>
  </si>
  <si>
    <t>Assumes 25 m2 as a green wall quantity approximation to (each of) the two quality levels (25 m2 greenery for level 0 and an additional 25 m2 greenery for level +1), the resulted unit value estimates is, respectively, ca EUR 3.5 per square metre green wall in Tokyo and ca EUR 1 in Kitakyushu.</t>
  </si>
  <si>
    <t>6-15%</t>
  </si>
  <si>
    <t xml:space="preserve">3-15% </t>
  </si>
  <si>
    <t>2.5%* [Rng. 2.5-20%]</t>
  </si>
  <si>
    <t xml:space="preserve">Both green façades and living walls may provide protection for building walls and delay wall degradation, and reduce the need for continual renovation of the wall. </t>
  </si>
  <si>
    <t>E.g. report or academic study</t>
  </si>
  <si>
    <t>CABE (2005) Does money grow on trees? Report. CABE.</t>
  </si>
  <si>
    <t>CABE/DETR (2001) The value of urban design. Report, CABE.</t>
  </si>
  <si>
    <t>Nieuwenhuis et al. (2014). The relative benefits of green versus lean office space: Three field experiments. Journal of Experimental Psychology: Applied, 20, 3, 199–214.</t>
  </si>
  <si>
    <t>% increase in reaction time</t>
  </si>
  <si>
    <t>Ulrich (2003) Texas A&amp;M Study Shows Flowers Increase Workplace Creativity. Texas A&amp;M Study Shows Flowers Increase Workplace Creativity.</t>
  </si>
  <si>
    <t xml:space="preserve">Elzeyadi et al (2011) Daylighting-Bias and Biophilia: Quantifying the Impacts of Daylight on Occupants Health. In: Thought and Leadership in Green Buildings Research. Greenbuild 2011 Proceedings. Washington, DC: USGBC Press. </t>
  </si>
  <si>
    <t>Heschong, (2003) Windows and Offices: A Study of Office Worker Performance and the Indoor Environment. California Energy Commission: Pacific Gas and Electric Company. Fair Oaks, California. Heschong Mahone Group.</t>
  </si>
  <si>
    <t>E.g. living wall</t>
  </si>
  <si>
    <t>% reduction in staff turnover after investment in greenery regeneration</t>
  </si>
  <si>
    <t>% reduction in sick leave in green office environments</t>
  </si>
  <si>
    <t>Avg. % Reduction in mean energy consumption [commercial building]</t>
  </si>
  <si>
    <t>%  Energy saving</t>
  </si>
  <si>
    <t>Max. % Energy saving</t>
  </si>
  <si>
    <t>15% [Rng. 14-16%]</t>
  </si>
  <si>
    <t>Sanchez (2014) International green wall conference, 4-5th September</t>
  </si>
  <si>
    <t>No. of evidence items</t>
  </si>
  <si>
    <t>Total</t>
  </si>
  <si>
    <t>Evidence item %</t>
  </si>
  <si>
    <t>Land and property value</t>
  </si>
  <si>
    <t>Rng. % Reduction in total nitrates</t>
  </si>
  <si>
    <t>Rng. % Reduction in total suspended solids</t>
  </si>
  <si>
    <t>Rng. % Reduction in total phosphates</t>
  </si>
  <si>
    <r>
      <t>Rng. % Reduction in ambient concentration of NO</t>
    </r>
    <r>
      <rPr>
        <vertAlign val="subscript"/>
        <sz val="12"/>
        <color theme="1"/>
        <rFont val="Arial"/>
        <family val="2"/>
      </rPr>
      <t xml:space="preserve">2 </t>
    </r>
    <r>
      <rPr>
        <sz val="12"/>
        <color theme="1"/>
        <rFont val="Arial"/>
        <family val="2"/>
      </rPr>
      <t>in street canyons</t>
    </r>
  </si>
  <si>
    <t>Rng. % Reduction in ambient concentration of PM10 in street canyons</t>
  </si>
  <si>
    <t>&lt;75%*</t>
  </si>
  <si>
    <t xml:space="preserve">June 2020 Edition - IGNITION NBS evidence base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</si>
</sst>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4" formatCode="_-&quot;£&quot;* #,##0.00_-;\-&quot;£&quot;* #,##0.00_-;_-&quot;£&quot;* &quot;-&quot;??_-;_-@_-"/>
    <numFmt numFmtId="164" formatCode="0.0%"/>
    <numFmt numFmtId="165" formatCode="_-[$€-2]\ * #,##0.00_-;\-[$€-2]\ * #,##0.00_-;_-[$€-2]\ * &quot;-&quot;??_-;_-@_-"/>
    <numFmt numFmtId="166" formatCode="_-[$$-409]* #,##0.00_ ;_-[$$-409]* \-#,##0.00\ ;_-[$$-409]* &quot;-&quot;??_ ;_-@_ "/>
  </numFmts>
  <fonts count="48" x14ac:knownFonts="1">
    <font>
      <sz val="11"/>
      <color theme="1"/>
      <name val="Calibri"/>
      <family val="2"/>
      <scheme val="minor"/>
    </font>
    <font>
      <sz val="8"/>
      <color theme="1"/>
      <name val="Calibri"/>
      <family val="2"/>
      <scheme val="minor"/>
    </font>
    <font>
      <sz val="10"/>
      <color theme="1"/>
      <name val="Arial Narrow"/>
      <family val="2"/>
    </font>
    <font>
      <u/>
      <sz val="11"/>
      <color theme="10"/>
      <name val="Calibri"/>
      <family val="2"/>
      <scheme val="minor"/>
    </font>
    <font>
      <sz val="7"/>
      <color rgb="FF505050"/>
      <name val="Arial"/>
      <family val="2"/>
    </font>
    <font>
      <sz val="11"/>
      <color theme="1"/>
      <name val="Calibri"/>
      <family val="2"/>
      <scheme val="minor"/>
    </font>
    <font>
      <sz val="10"/>
      <name val="Arial"/>
      <family val="2"/>
    </font>
    <font>
      <sz val="11"/>
      <color theme="1"/>
      <name val="Arial"/>
      <family val="2"/>
    </font>
    <font>
      <b/>
      <sz val="10"/>
      <color theme="1"/>
      <name val="Arial"/>
      <family val="2"/>
    </font>
    <font>
      <b/>
      <sz val="10"/>
      <color theme="0"/>
      <name val="Arial"/>
      <family val="2"/>
    </font>
    <font>
      <i/>
      <sz val="10"/>
      <color theme="1"/>
      <name val="Arial"/>
      <family val="2"/>
    </font>
    <font>
      <sz val="10"/>
      <color theme="1"/>
      <name val="Arial"/>
      <family val="2"/>
    </font>
    <font>
      <b/>
      <i/>
      <sz val="10"/>
      <color theme="1"/>
      <name val="Arial"/>
      <family val="2"/>
    </font>
    <font>
      <b/>
      <u/>
      <sz val="12"/>
      <color theme="0"/>
      <name val="Arial"/>
      <family val="2"/>
    </font>
    <font>
      <u/>
      <sz val="10"/>
      <color theme="10"/>
      <name val="Arial"/>
      <family val="2"/>
    </font>
    <font>
      <sz val="10"/>
      <color theme="2" tint="-0.499984740745262"/>
      <name val="Arial"/>
      <family val="2"/>
    </font>
    <font>
      <sz val="10"/>
      <color theme="0"/>
      <name val="Arial"/>
      <family val="2"/>
    </font>
    <font>
      <sz val="8"/>
      <color theme="1"/>
      <name val="Arial"/>
      <family val="2"/>
    </font>
    <font>
      <sz val="10"/>
      <color rgb="FFFF0000"/>
      <name val="Arial"/>
      <family val="2"/>
    </font>
    <font>
      <b/>
      <sz val="11"/>
      <color theme="0"/>
      <name val="Arial"/>
      <family val="2"/>
    </font>
    <font>
      <b/>
      <sz val="11"/>
      <color theme="1"/>
      <name val="Calibri"/>
      <family val="2"/>
      <scheme val="minor"/>
    </font>
    <font>
      <sz val="11"/>
      <color theme="4" tint="-0.499984740745262"/>
      <name val="Calibri"/>
      <family val="2"/>
      <scheme val="minor"/>
    </font>
    <font>
      <b/>
      <sz val="12"/>
      <color theme="0"/>
      <name val="Arial"/>
      <family val="2"/>
    </font>
    <font>
      <b/>
      <sz val="12"/>
      <color indexed="9"/>
      <name val="Arial"/>
      <family val="2"/>
    </font>
    <font>
      <sz val="12"/>
      <name val="Arial"/>
      <family val="2"/>
    </font>
    <font>
      <sz val="12"/>
      <color theme="1"/>
      <name val="Arial"/>
      <family val="2"/>
    </font>
    <font>
      <sz val="12"/>
      <color indexed="9"/>
      <name val="Arial"/>
      <family val="2"/>
    </font>
    <font>
      <vertAlign val="subscript"/>
      <sz val="12"/>
      <color theme="1"/>
      <name val="Arial"/>
      <family val="2"/>
    </font>
    <font>
      <sz val="12"/>
      <color theme="0"/>
      <name val="Arial"/>
      <family val="2"/>
    </font>
    <font>
      <vertAlign val="superscript"/>
      <sz val="12"/>
      <color theme="1"/>
      <name val="Arial"/>
      <family val="2"/>
    </font>
    <font>
      <sz val="12"/>
      <color rgb="FF0070C0"/>
      <name val="Arial"/>
      <family val="2"/>
    </font>
    <font>
      <b/>
      <sz val="12"/>
      <name val="Arial"/>
      <family val="2"/>
    </font>
    <font>
      <b/>
      <sz val="12"/>
      <color theme="1"/>
      <name val="Arial"/>
      <family val="2"/>
    </font>
    <font>
      <sz val="12"/>
      <color rgb="FF222222"/>
      <name val="Arial"/>
      <family val="2"/>
    </font>
    <font>
      <sz val="12"/>
      <color rgb="FFFF0000"/>
      <name val="Arial"/>
      <family val="2"/>
    </font>
    <font>
      <u/>
      <sz val="12"/>
      <color theme="4" tint="-0.499984740745262"/>
      <name val="Arial"/>
      <family val="2"/>
    </font>
    <font>
      <vertAlign val="superscript"/>
      <sz val="12"/>
      <name val="Arial"/>
      <family val="2"/>
    </font>
    <font>
      <u/>
      <sz val="12"/>
      <color theme="10"/>
      <name val="Arial"/>
      <family val="2"/>
    </font>
    <font>
      <sz val="12"/>
      <color theme="0" tint="-0.14999847407452621"/>
      <name val="Arial"/>
      <family val="2"/>
    </font>
    <font>
      <b/>
      <vertAlign val="superscript"/>
      <sz val="12"/>
      <color theme="0"/>
      <name val="Arial"/>
      <family val="2"/>
    </font>
    <font>
      <u/>
      <sz val="12"/>
      <color theme="8" tint="-0.499984740745262"/>
      <name val="Arial"/>
      <family val="2"/>
    </font>
    <font>
      <u/>
      <sz val="12"/>
      <color rgb="FF0070C0"/>
      <name val="Arial"/>
      <family val="2"/>
    </font>
    <font>
      <u/>
      <sz val="12"/>
      <color theme="4" tint="-0.249977111117893"/>
      <name val="Arial"/>
      <family val="2"/>
    </font>
    <font>
      <sz val="12"/>
      <color rgb="FF333333"/>
      <name val="Arial"/>
      <family val="2"/>
    </font>
    <font>
      <sz val="12"/>
      <color rgb="FF323232"/>
      <name val="Arial"/>
      <family val="2"/>
    </font>
    <font>
      <b/>
      <sz val="14"/>
      <color theme="0"/>
      <name val="Calibri"/>
      <family val="2"/>
      <scheme val="minor"/>
    </font>
    <font>
      <b/>
      <sz val="14"/>
      <color rgb="FF7DAACE"/>
      <name val="Arial"/>
      <family val="2"/>
    </font>
    <font>
      <sz val="14"/>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4"/>
        <bgColor indexed="64"/>
      </patternFill>
    </fill>
    <fill>
      <patternFill patternType="solid">
        <fgColor rgb="FF314181"/>
        <bgColor indexed="64"/>
      </patternFill>
    </fill>
    <fill>
      <patternFill patternType="solid">
        <fgColor rgb="FF7DAACE"/>
        <bgColor indexed="64"/>
      </patternFill>
    </fill>
    <fill>
      <patternFill patternType="solid">
        <fgColor rgb="FF646464"/>
        <bgColor indexed="64"/>
      </patternFill>
    </fill>
    <fill>
      <patternFill patternType="solid">
        <fgColor rgb="FFFFFF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5">
    <xf numFmtId="0" fontId="0" fillId="0" borderId="0"/>
    <xf numFmtId="0" fontId="3" fillId="0" borderId="0" applyNumberForma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6" fillId="0" borderId="0"/>
  </cellStyleXfs>
  <cellXfs count="479">
    <xf numFmtId="0" fontId="0" fillId="0" borderId="0" xfId="0"/>
    <xf numFmtId="0" fontId="0" fillId="3" borderId="0" xfId="0" applyFill="1"/>
    <xf numFmtId="0" fontId="1" fillId="3" borderId="0" xfId="0" applyFont="1" applyFill="1" applyAlignment="1">
      <alignment horizontal="center" vertical="center"/>
    </xf>
    <xf numFmtId="0" fontId="4" fillId="3" borderId="0" xfId="0" applyFont="1" applyFill="1" applyBorder="1" applyAlignment="1">
      <alignment horizontal="center" vertical="center" wrapText="1"/>
    </xf>
    <xf numFmtId="0" fontId="7" fillId="3" borderId="0" xfId="0" applyFont="1" applyFill="1"/>
    <xf numFmtId="0" fontId="8" fillId="3" borderId="0" xfId="0" applyFont="1" applyFill="1"/>
    <xf numFmtId="0" fontId="8" fillId="3" borderId="0" xfId="0" applyFont="1" applyFill="1" applyAlignment="1">
      <alignment horizontal="center" vertical="center"/>
    </xf>
    <xf numFmtId="0" fontId="11" fillId="3" borderId="0" xfId="0" applyFont="1" applyFill="1"/>
    <xf numFmtId="0" fontId="11" fillId="3" borderId="0" xfId="0" applyFont="1" applyFill="1" applyAlignment="1">
      <alignment horizontal="center" vertical="center"/>
    </xf>
    <xf numFmtId="0" fontId="8" fillId="3" borderId="0" xfId="0" applyFont="1" applyFill="1" applyAlignment="1">
      <alignment horizontal="left" vertical="top"/>
    </xf>
    <xf numFmtId="0" fontId="8" fillId="3" borderId="0" xfId="0" applyFont="1" applyFill="1" applyAlignment="1">
      <alignment horizontal="left" vertical="top" wrapText="1"/>
    </xf>
    <xf numFmtId="0" fontId="12" fillId="3" borderId="0" xfId="0" applyFont="1" applyFill="1" applyAlignment="1">
      <alignment horizontal="left" vertical="top"/>
    </xf>
    <xf numFmtId="0" fontId="11" fillId="3" borderId="0" xfId="0" applyFont="1" applyFill="1" applyAlignment="1">
      <alignment horizontal="left" vertical="top"/>
    </xf>
    <xf numFmtId="9" fontId="11" fillId="3" borderId="0" xfId="3" applyFont="1" applyFill="1" applyAlignment="1">
      <alignment horizontal="left" vertical="top"/>
    </xf>
    <xf numFmtId="0" fontId="13" fillId="6" borderId="39" xfId="1" applyFont="1" applyFill="1" applyBorder="1" applyAlignment="1">
      <alignment horizontal="left" vertical="center" wrapText="1"/>
    </xf>
    <xf numFmtId="0" fontId="11" fillId="3" borderId="0" xfId="0" applyFont="1" applyFill="1" applyAlignment="1">
      <alignment horizontal="left" vertical="top" wrapText="1"/>
    </xf>
    <xf numFmtId="0" fontId="10" fillId="3" borderId="0" xfId="0" applyFont="1" applyFill="1" applyAlignment="1">
      <alignment horizontal="left" vertical="top"/>
    </xf>
    <xf numFmtId="0" fontId="9" fillId="3" borderId="0" xfId="0" applyFont="1" applyFill="1"/>
    <xf numFmtId="0" fontId="15" fillId="3" borderId="0" xfId="0" applyFont="1" applyFill="1" applyAlignment="1">
      <alignment horizontal="left" vertical="top"/>
    </xf>
    <xf numFmtId="0" fontId="9" fillId="3" borderId="0" xfId="0" applyFont="1" applyFill="1" applyAlignment="1">
      <alignment horizontal="left" vertical="top"/>
    </xf>
    <xf numFmtId="0" fontId="6" fillId="3" borderId="0" xfId="0" applyFont="1" applyFill="1" applyAlignment="1">
      <alignment horizontal="left" vertical="top"/>
    </xf>
    <xf numFmtId="0" fontId="11" fillId="3" borderId="0" xfId="0" applyFont="1" applyFill="1" applyBorder="1" applyAlignment="1">
      <alignment horizontal="left" vertical="top"/>
    </xf>
    <xf numFmtId="0" fontId="14" fillId="3" borderId="0" xfId="1" applyFont="1" applyFill="1" applyBorder="1" applyAlignment="1">
      <alignment horizontal="left" vertical="top"/>
    </xf>
    <xf numFmtId="0" fontId="14" fillId="0" borderId="0" xfId="1" applyFont="1"/>
    <xf numFmtId="0" fontId="17" fillId="3" borderId="0" xfId="0" applyFont="1" applyFill="1"/>
    <xf numFmtId="0" fontId="9" fillId="3" borderId="0" xfId="0" applyFont="1" applyFill="1" applyAlignment="1">
      <alignment horizontal="left" vertical="top" wrapText="1"/>
    </xf>
    <xf numFmtId="0" fontId="18" fillId="3" borderId="0" xfId="0" applyFont="1" applyFill="1" applyBorder="1"/>
    <xf numFmtId="0" fontId="18" fillId="3" borderId="0" xfId="0" applyFont="1" applyFill="1" applyBorder="1" applyAlignment="1">
      <alignment horizontal="center"/>
    </xf>
    <xf numFmtId="0" fontId="11" fillId="3" borderId="0" xfId="0" applyFont="1" applyFill="1" applyBorder="1"/>
    <xf numFmtId="0" fontId="11" fillId="3" borderId="0" xfId="0" applyFont="1" applyFill="1" applyBorder="1" applyAlignment="1"/>
    <xf numFmtId="0" fontId="14" fillId="3" borderId="0" xfId="1" applyFont="1" applyFill="1" applyBorder="1"/>
    <xf numFmtId="0" fontId="11" fillId="3" borderId="0" xfId="0" applyFont="1" applyFill="1" applyBorder="1" applyAlignment="1">
      <alignment horizontal="center"/>
    </xf>
    <xf numFmtId="0" fontId="11" fillId="3" borderId="0" xfId="0" applyFont="1" applyFill="1" applyBorder="1" applyAlignment="1">
      <alignment wrapText="1"/>
    </xf>
    <xf numFmtId="0" fontId="11" fillId="3" borderId="0" xfId="0" applyFont="1" applyFill="1" applyAlignment="1">
      <alignment horizontal="center"/>
    </xf>
    <xf numFmtId="0" fontId="11" fillId="3" borderId="0" xfId="0" applyFont="1" applyFill="1" applyAlignment="1">
      <alignment wrapText="1"/>
    </xf>
    <xf numFmtId="0" fontId="11" fillId="3" borderId="0" xfId="0" applyFont="1" applyFill="1" applyAlignment="1">
      <alignment horizontal="center" vertical="center" wrapText="1"/>
    </xf>
    <xf numFmtId="0" fontId="17" fillId="3" borderId="0" xfId="0" applyFont="1" applyFill="1" applyAlignment="1">
      <alignment horizontal="center" vertical="center"/>
    </xf>
    <xf numFmtId="0" fontId="7" fillId="3" borderId="0" xfId="0" applyFont="1" applyFill="1" applyAlignment="1">
      <alignment horizontal="left" vertical="top"/>
    </xf>
    <xf numFmtId="0" fontId="0" fillId="3" borderId="0" xfId="0" applyFill="1" applyBorder="1"/>
    <xf numFmtId="0" fontId="7" fillId="3" borderId="0" xfId="0" applyFont="1" applyFill="1" applyAlignment="1">
      <alignment horizontal="center"/>
    </xf>
    <xf numFmtId="10" fontId="7" fillId="3" borderId="0" xfId="0" applyNumberFormat="1" applyFont="1" applyFill="1"/>
    <xf numFmtId="164" fontId="7" fillId="3" borderId="0" xfId="0" applyNumberFormat="1" applyFont="1" applyFill="1"/>
    <xf numFmtId="0" fontId="7" fillId="3" borderId="0" xfId="0" applyFont="1" applyFill="1" applyAlignment="1">
      <alignment wrapText="1"/>
    </xf>
    <xf numFmtId="0" fontId="22" fillId="8" borderId="39" xfId="0" applyFont="1" applyFill="1" applyBorder="1" applyAlignment="1">
      <alignment horizontal="center" vertical="center"/>
    </xf>
    <xf numFmtId="0" fontId="22" fillId="8" borderId="31" xfId="0" applyFont="1" applyFill="1" applyBorder="1" applyAlignment="1">
      <alignment horizontal="center" vertical="center" wrapText="1"/>
    </xf>
    <xf numFmtId="0" fontId="22" fillId="8" borderId="31" xfId="0" applyFont="1" applyFill="1" applyBorder="1" applyAlignment="1">
      <alignment horizontal="center" vertical="center"/>
    </xf>
    <xf numFmtId="0" fontId="22" fillId="8" borderId="32" xfId="0" applyFont="1" applyFill="1" applyBorder="1" applyAlignment="1">
      <alignment horizontal="center" vertical="center" wrapText="1"/>
    </xf>
    <xf numFmtId="0" fontId="24" fillId="0" borderId="1" xfId="0" applyFont="1" applyFill="1" applyBorder="1" applyAlignment="1">
      <alignment vertical="center" wrapText="1"/>
    </xf>
    <xf numFmtId="0" fontId="25" fillId="3" borderId="15"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3" borderId="5" xfId="0" applyFont="1" applyFill="1" applyBorder="1" applyAlignment="1">
      <alignment horizontal="left" vertical="center" wrapText="1"/>
    </xf>
    <xf numFmtId="0" fontId="25" fillId="0" borderId="11" xfId="0" applyFont="1" applyFill="1" applyBorder="1" applyAlignment="1">
      <alignment horizontal="left" vertical="center" wrapText="1"/>
    </xf>
    <xf numFmtId="9" fontId="25" fillId="3" borderId="11" xfId="0" applyNumberFormat="1" applyFont="1" applyFill="1" applyBorder="1" applyAlignment="1">
      <alignment horizontal="center" vertical="center" wrapText="1"/>
    </xf>
    <xf numFmtId="0" fontId="25" fillId="3" borderId="11" xfId="0" applyFont="1" applyFill="1" applyBorder="1" applyAlignment="1">
      <alignment horizontal="left" vertical="top" wrapText="1"/>
    </xf>
    <xf numFmtId="0" fontId="25" fillId="0" borderId="21" xfId="0" applyFont="1" applyFill="1" applyBorder="1" applyAlignment="1">
      <alignment horizontal="left" vertical="center" wrapText="1"/>
    </xf>
    <xf numFmtId="0" fontId="25" fillId="3" borderId="1" xfId="0" applyFont="1" applyFill="1" applyBorder="1" applyAlignment="1">
      <alignment vertical="center" wrapText="1"/>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9" borderId="1" xfId="0" applyFont="1" applyFill="1" applyBorder="1" applyAlignment="1">
      <alignment horizontal="center" vertical="center" wrapText="1"/>
    </xf>
    <xf numFmtId="0" fontId="25" fillId="3" borderId="2" xfId="0" applyFont="1" applyFill="1" applyBorder="1" applyAlignment="1">
      <alignment horizontal="left" vertical="center" wrapText="1"/>
    </xf>
    <xf numFmtId="0" fontId="25" fillId="0" borderId="46" xfId="0" applyFont="1" applyFill="1" applyBorder="1" applyAlignment="1">
      <alignment vertical="center" wrapText="1"/>
    </xf>
    <xf numFmtId="9" fontId="25" fillId="3" borderId="46" xfId="0" applyNumberFormat="1" applyFont="1" applyFill="1" applyBorder="1" applyAlignment="1">
      <alignment horizontal="center" vertical="center" wrapText="1"/>
    </xf>
    <xf numFmtId="0" fontId="25" fillId="0" borderId="1" xfId="0" applyFont="1" applyFill="1" applyBorder="1" applyAlignment="1">
      <alignment vertical="center" wrapText="1"/>
    </xf>
    <xf numFmtId="9" fontId="25" fillId="9" borderId="1" xfId="0" applyNumberFormat="1" applyFont="1" applyFill="1" applyBorder="1" applyAlignment="1">
      <alignment horizontal="center" vertical="center" wrapText="1"/>
    </xf>
    <xf numFmtId="0" fontId="25" fillId="0" borderId="47" xfId="0" applyFont="1" applyFill="1" applyBorder="1" applyAlignment="1">
      <alignment vertical="center" wrapText="1"/>
    </xf>
    <xf numFmtId="0" fontId="25" fillId="0" borderId="4" xfId="0" applyFont="1" applyFill="1" applyBorder="1" applyAlignment="1">
      <alignment horizontal="left" vertical="center" wrapText="1"/>
    </xf>
    <xf numFmtId="0" fontId="25" fillId="3" borderId="17" xfId="0" applyFont="1" applyFill="1" applyBorder="1" applyAlignment="1">
      <alignment horizontal="left" vertical="center" wrapText="1"/>
    </xf>
    <xf numFmtId="0" fontId="25" fillId="0" borderId="11" xfId="0" applyFont="1" applyFill="1" applyBorder="1" applyAlignment="1">
      <alignment vertical="center" wrapText="1"/>
    </xf>
    <xf numFmtId="0" fontId="25" fillId="3" borderId="18" xfId="0" applyFont="1" applyFill="1" applyBorder="1" applyAlignment="1">
      <alignment horizontal="left" vertical="center" wrapText="1"/>
    </xf>
    <xf numFmtId="0" fontId="25" fillId="3" borderId="4" xfId="0" applyFont="1" applyFill="1" applyBorder="1" applyAlignment="1">
      <alignment vertical="center" wrapText="1"/>
    </xf>
    <xf numFmtId="0" fontId="25" fillId="3" borderId="11" xfId="0" applyFont="1" applyFill="1" applyBorder="1" applyAlignment="1">
      <alignment vertical="center" wrapText="1"/>
    </xf>
    <xf numFmtId="10" fontId="25" fillId="3" borderId="21" xfId="0" applyNumberFormat="1" applyFont="1" applyFill="1" applyBorder="1" applyAlignment="1">
      <alignment horizontal="center" vertical="center" wrapText="1"/>
    </xf>
    <xf numFmtId="0" fontId="28" fillId="7" borderId="31" xfId="1" applyFont="1" applyFill="1" applyBorder="1" applyAlignment="1">
      <alignment horizontal="center" vertical="center" wrapText="1"/>
    </xf>
    <xf numFmtId="0" fontId="25" fillId="0" borderId="31" xfId="0" applyFont="1" applyFill="1" applyBorder="1" applyAlignment="1">
      <alignment horizontal="left" vertical="center" wrapText="1"/>
    </xf>
    <xf numFmtId="0" fontId="25" fillId="4" borderId="8" xfId="0" applyFont="1" applyFill="1" applyBorder="1" applyAlignment="1">
      <alignment horizontal="left" vertical="top" wrapText="1"/>
    </xf>
    <xf numFmtId="0" fontId="25" fillId="4" borderId="19" xfId="0" applyFont="1" applyFill="1" applyBorder="1" applyAlignment="1">
      <alignment horizontal="left" vertical="center" wrapText="1"/>
    </xf>
    <xf numFmtId="0" fontId="30" fillId="3" borderId="4"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31"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30" fillId="3" borderId="21" xfId="0" applyFont="1" applyFill="1" applyBorder="1" applyAlignment="1">
      <alignment horizontal="center" vertical="center" wrapText="1"/>
    </xf>
    <xf numFmtId="0" fontId="30" fillId="3" borderId="46"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5" fillId="0" borderId="1" xfId="0" applyFont="1" applyBorder="1" applyAlignment="1">
      <alignment vertical="center" wrapText="1"/>
    </xf>
    <xf numFmtId="0" fontId="31"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25" fillId="3" borderId="1" xfId="0" applyFont="1" applyFill="1" applyBorder="1" applyAlignment="1">
      <alignment wrapText="1"/>
    </xf>
    <xf numFmtId="0" fontId="25" fillId="0" borderId="1" xfId="0" applyFont="1" applyFill="1" applyBorder="1" applyAlignment="1">
      <alignment wrapText="1"/>
    </xf>
    <xf numFmtId="0" fontId="24" fillId="0" borderId="1" xfId="0" applyFont="1" applyFill="1" applyBorder="1" applyAlignment="1">
      <alignment wrapText="1"/>
    </xf>
    <xf numFmtId="0" fontId="37" fillId="3" borderId="1" xfId="1" applyFont="1" applyFill="1" applyBorder="1" applyAlignment="1">
      <alignment wrapText="1"/>
    </xf>
    <xf numFmtId="0" fontId="30" fillId="4" borderId="1" xfId="0" applyFont="1" applyFill="1" applyBorder="1" applyAlignment="1">
      <alignment horizontal="center" vertical="center" wrapText="1"/>
    </xf>
    <xf numFmtId="0" fontId="25" fillId="3" borderId="1" xfId="0" applyFont="1" applyFill="1" applyBorder="1" applyAlignment="1">
      <alignment horizontal="left" vertical="top" wrapText="1"/>
    </xf>
    <xf numFmtId="0" fontId="30" fillId="4" borderId="1" xfId="0" applyFont="1" applyFill="1" applyBorder="1" applyAlignment="1">
      <alignment horizontal="center" vertical="top" wrapText="1"/>
    </xf>
    <xf numFmtId="0" fontId="25" fillId="0"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35" fillId="0" borderId="1" xfId="1" applyFont="1" applyFill="1" applyBorder="1" applyAlignment="1">
      <alignment horizontal="left" vertical="top" wrapText="1"/>
    </xf>
    <xf numFmtId="0" fontId="38" fillId="3" borderId="1" xfId="0" applyFont="1" applyFill="1" applyBorder="1" applyAlignment="1">
      <alignment horizontal="left" vertical="top" wrapText="1"/>
    </xf>
    <xf numFmtId="0" fontId="37" fillId="0" borderId="1" xfId="1" applyFont="1" applyFill="1" applyBorder="1" applyAlignment="1">
      <alignment horizontal="left" vertical="top" wrapText="1"/>
    </xf>
    <xf numFmtId="0" fontId="25" fillId="0" borderId="6" xfId="0" applyFont="1" applyFill="1" applyBorder="1" applyAlignment="1">
      <alignment horizontal="left" vertical="top" wrapText="1"/>
    </xf>
    <xf numFmtId="0" fontId="22" fillId="5" borderId="1" xfId="0" applyFont="1" applyFill="1" applyBorder="1" applyAlignment="1">
      <alignment horizontal="left" vertical="top" wrapText="1"/>
    </xf>
    <xf numFmtId="0" fontId="37" fillId="3" borderId="1" xfId="1" applyFont="1" applyFill="1" applyBorder="1" applyAlignment="1">
      <alignment horizontal="left" vertical="top" wrapText="1"/>
    </xf>
    <xf numFmtId="0" fontId="25" fillId="3" borderId="1" xfId="0" applyFont="1" applyFill="1" applyBorder="1" applyAlignment="1">
      <alignment horizontal="right" vertical="top" wrapText="1"/>
    </xf>
    <xf numFmtId="0" fontId="25" fillId="3" borderId="2" xfId="0" applyFont="1" applyFill="1" applyBorder="1" applyAlignment="1">
      <alignment horizontal="left" vertical="top" wrapText="1"/>
    </xf>
    <xf numFmtId="0" fontId="38" fillId="3" borderId="2" xfId="0" applyFont="1" applyFill="1" applyBorder="1" applyAlignment="1">
      <alignment horizontal="left" vertical="top" wrapText="1"/>
    </xf>
    <xf numFmtId="0" fontId="24" fillId="3" borderId="1" xfId="0" applyFont="1" applyFill="1" applyBorder="1" applyAlignment="1">
      <alignment horizontal="left" vertical="top" wrapText="1"/>
    </xf>
    <xf numFmtId="0" fontId="25" fillId="3" borderId="1" xfId="0" applyFont="1" applyFill="1" applyBorder="1" applyAlignment="1">
      <alignment horizontal="right" vertical="center" wrapText="1"/>
    </xf>
    <xf numFmtId="3" fontId="25" fillId="3" borderId="1" xfId="0" applyNumberFormat="1" applyFont="1" applyFill="1" applyBorder="1" applyAlignment="1">
      <alignment horizontal="right" vertical="center" wrapText="1"/>
    </xf>
    <xf numFmtId="0" fontId="25" fillId="3" borderId="12" xfId="0" applyFont="1" applyFill="1" applyBorder="1" applyAlignment="1">
      <alignment horizontal="left" vertical="top" wrapText="1"/>
    </xf>
    <xf numFmtId="0" fontId="25" fillId="3" borderId="5" xfId="0" applyFont="1" applyFill="1" applyBorder="1" applyAlignment="1">
      <alignment horizontal="left" vertical="top" wrapText="1"/>
    </xf>
    <xf numFmtId="0" fontId="24" fillId="3" borderId="1" xfId="1" applyFont="1" applyFill="1" applyBorder="1" applyAlignment="1">
      <alignment horizontal="right" vertical="top" wrapText="1"/>
    </xf>
    <xf numFmtId="0" fontId="16" fillId="3" borderId="0" xfId="0" applyFont="1" applyFill="1" applyAlignment="1">
      <alignment wrapText="1"/>
    </xf>
    <xf numFmtId="0" fontId="16" fillId="3" borderId="0" xfId="0" applyFont="1" applyFill="1" applyAlignment="1">
      <alignment horizontal="left" wrapText="1"/>
    </xf>
    <xf numFmtId="0" fontId="9" fillId="3" borderId="0" xfId="0" applyFont="1" applyFill="1" applyAlignment="1">
      <alignment wrapText="1"/>
    </xf>
    <xf numFmtId="0" fontId="40" fillId="0" borderId="1" xfId="1" applyFont="1" applyFill="1" applyBorder="1" applyAlignment="1">
      <alignment horizontal="left" vertical="top" wrapText="1"/>
    </xf>
    <xf numFmtId="0" fontId="24" fillId="0" borderId="1" xfId="0" applyFont="1" applyBorder="1" applyAlignment="1">
      <alignment vertical="top" wrapText="1"/>
    </xf>
    <xf numFmtId="0" fontId="6" fillId="3" borderId="0" xfId="0" applyFont="1" applyFill="1" applyAlignment="1">
      <alignment horizontal="left" vertical="top" wrapText="1"/>
    </xf>
    <xf numFmtId="0" fontId="41" fillId="3" borderId="1" xfId="1" applyFont="1" applyFill="1" applyBorder="1" applyAlignment="1">
      <alignment horizontal="left" vertical="top" wrapText="1"/>
    </xf>
    <xf numFmtId="0" fontId="24" fillId="3" borderId="1" xfId="0" applyFont="1" applyFill="1" applyBorder="1" applyAlignment="1">
      <alignment vertical="top" wrapText="1"/>
    </xf>
    <xf numFmtId="0" fontId="6" fillId="3" borderId="0" xfId="0" applyFont="1" applyFill="1" applyBorder="1" applyAlignment="1">
      <alignment vertical="top"/>
    </xf>
    <xf numFmtId="0" fontId="6" fillId="3" borderId="0" xfId="0" applyFont="1" applyFill="1" applyAlignment="1">
      <alignment vertical="top"/>
    </xf>
    <xf numFmtId="0" fontId="17" fillId="3" borderId="0" xfId="0" applyFont="1" applyFill="1" applyAlignment="1">
      <alignment wrapText="1"/>
    </xf>
    <xf numFmtId="0" fontId="25" fillId="3" borderId="0" xfId="0" applyFont="1" applyFill="1" applyBorder="1"/>
    <xf numFmtId="0" fontId="25" fillId="3" borderId="0" xfId="0" applyFont="1" applyFill="1" applyBorder="1" applyAlignment="1">
      <alignment horizontal="left" vertical="top"/>
    </xf>
    <xf numFmtId="0" fontId="37" fillId="3" borderId="0" xfId="1" applyFont="1" applyFill="1" applyBorder="1" applyAlignment="1">
      <alignment horizontal="left" vertical="top"/>
    </xf>
    <xf numFmtId="0" fontId="25" fillId="3" borderId="0" xfId="0" applyFont="1" applyFill="1" applyBorder="1" applyAlignment="1">
      <alignment vertical="top"/>
    </xf>
    <xf numFmtId="0" fontId="44" fillId="3" borderId="0" xfId="0" applyFont="1" applyFill="1" applyBorder="1" applyAlignment="1">
      <alignment vertical="center"/>
    </xf>
    <xf numFmtId="0" fontId="25" fillId="3" borderId="0" xfId="0" applyFont="1" applyFill="1" applyBorder="1" applyAlignment="1">
      <alignment wrapText="1"/>
    </xf>
    <xf numFmtId="0" fontId="25" fillId="3" borderId="0" xfId="0" applyFont="1" applyFill="1"/>
    <xf numFmtId="0" fontId="9" fillId="3" borderId="0" xfId="0" applyFont="1" applyFill="1" applyAlignment="1">
      <alignment horizontal="left" wrapText="1"/>
    </xf>
    <xf numFmtId="0" fontId="25" fillId="3" borderId="0" xfId="0" applyFont="1" applyFill="1" applyAlignment="1">
      <alignment horizontal="left" vertical="top" wrapText="1"/>
    </xf>
    <xf numFmtId="0" fontId="25" fillId="0" borderId="1" xfId="0" applyFont="1" applyBorder="1" applyAlignment="1">
      <alignment vertical="top" wrapText="1"/>
    </xf>
    <xf numFmtId="0" fontId="25" fillId="3" borderId="0" xfId="0" applyFont="1" applyFill="1" applyAlignment="1">
      <alignment vertical="top"/>
    </xf>
    <xf numFmtId="0" fontId="19" fillId="3" borderId="0" xfId="0" applyFont="1" applyFill="1" applyAlignment="1">
      <alignment horizontal="center" vertical="center" wrapText="1"/>
    </xf>
    <xf numFmtId="0" fontId="6" fillId="3" borderId="0" xfId="0" applyFont="1" applyFill="1" applyAlignment="1">
      <alignment wrapText="1"/>
    </xf>
    <xf numFmtId="0" fontId="25" fillId="3" borderId="0" xfId="0" applyFont="1" applyFill="1" applyAlignment="1">
      <alignment horizontal="center" vertical="center" wrapText="1"/>
    </xf>
    <xf numFmtId="0" fontId="25" fillId="3" borderId="1" xfId="0" applyFont="1" applyFill="1" applyBorder="1" applyAlignment="1">
      <alignment vertical="top" wrapText="1"/>
    </xf>
    <xf numFmtId="0" fontId="31" fillId="0" borderId="1" xfId="0" applyFont="1" applyFill="1" applyBorder="1" applyAlignment="1">
      <alignment wrapText="1"/>
    </xf>
    <xf numFmtId="0" fontId="2" fillId="3" borderId="0" xfId="0" applyFont="1" applyFill="1" applyAlignment="1">
      <alignment wrapText="1"/>
    </xf>
    <xf numFmtId="0" fontId="0" fillId="3" borderId="0" xfId="0" applyFill="1" applyAlignment="1">
      <alignment wrapText="1"/>
    </xf>
    <xf numFmtId="0" fontId="8" fillId="3" borderId="0" xfId="0" applyFont="1" applyFill="1" applyAlignment="1">
      <alignment wrapText="1"/>
    </xf>
    <xf numFmtId="0" fontId="25" fillId="3" borderId="1" xfId="0" applyFont="1" applyFill="1" applyBorder="1" applyAlignment="1">
      <alignment horizontal="left" wrapText="1"/>
    </xf>
    <xf numFmtId="0" fontId="25" fillId="3" borderId="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3" borderId="7" xfId="0" applyFont="1" applyFill="1" applyBorder="1" applyAlignment="1">
      <alignment horizontal="left" vertical="top" wrapText="1"/>
    </xf>
    <xf numFmtId="0" fontId="25" fillId="3" borderId="1"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25" fillId="3" borderId="1" xfId="0" applyFont="1" applyFill="1" applyBorder="1" applyAlignment="1">
      <alignment horizontal="left" vertical="top" wrapText="1"/>
    </xf>
    <xf numFmtId="0" fontId="25" fillId="0" borderId="4" xfId="0" applyFont="1" applyFill="1" applyBorder="1" applyAlignment="1">
      <alignment horizontal="left" vertical="center" wrapText="1"/>
    </xf>
    <xf numFmtId="0" fontId="25" fillId="3" borderId="4" xfId="0" applyFont="1" applyFill="1" applyBorder="1" applyAlignment="1">
      <alignment horizontal="center" vertical="center" wrapText="1"/>
    </xf>
    <xf numFmtId="0" fontId="25" fillId="3" borderId="1"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25" fillId="3" borderId="2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25" fillId="0" borderId="2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5" fillId="3" borderId="4" xfId="0" applyFont="1" applyFill="1" applyBorder="1" applyAlignment="1">
      <alignment horizontal="left" vertical="center" wrapText="1"/>
    </xf>
    <xf numFmtId="0" fontId="25" fillId="3" borderId="11" xfId="0" applyFont="1" applyFill="1" applyBorder="1" applyAlignment="1">
      <alignment horizontal="center" vertical="center" wrapText="1"/>
    </xf>
    <xf numFmtId="0" fontId="22" fillId="7" borderId="5" xfId="0" applyFont="1" applyFill="1" applyBorder="1" applyAlignment="1">
      <alignment wrapText="1"/>
    </xf>
    <xf numFmtId="0" fontId="22" fillId="7" borderId="6" xfId="0" applyFont="1" applyFill="1" applyBorder="1" applyAlignment="1">
      <alignment wrapText="1"/>
    </xf>
    <xf numFmtId="0" fontId="22" fillId="7" borderId="7" xfId="0" applyFont="1" applyFill="1" applyBorder="1" applyAlignment="1">
      <alignment wrapText="1"/>
    </xf>
    <xf numFmtId="0" fontId="22" fillId="7" borderId="6" xfId="0" applyFont="1" applyFill="1" applyBorder="1" applyAlignment="1">
      <alignment horizontal="left" vertical="top" wrapText="1"/>
    </xf>
    <xf numFmtId="0" fontId="22" fillId="7" borderId="7" xfId="0" applyFont="1" applyFill="1" applyBorder="1" applyAlignment="1">
      <alignment horizontal="left" vertical="top" wrapText="1"/>
    </xf>
    <xf numFmtId="0" fontId="22" fillId="7" borderId="13" xfId="0" applyFont="1" applyFill="1" applyBorder="1" applyAlignment="1">
      <alignment horizontal="left" vertical="top" wrapText="1"/>
    </xf>
    <xf numFmtId="0" fontId="22" fillId="7" borderId="1" xfId="0" applyFont="1" applyFill="1" applyBorder="1" applyAlignment="1">
      <alignment horizontal="left" vertical="center" wrapText="1"/>
    </xf>
    <xf numFmtId="0" fontId="22" fillId="7" borderId="5" xfId="0" applyFont="1" applyFill="1" applyBorder="1" applyAlignment="1">
      <alignment vertical="top" wrapText="1"/>
    </xf>
    <xf numFmtId="0" fontId="22" fillId="7" borderId="6" xfId="0" applyFont="1" applyFill="1" applyBorder="1" applyAlignment="1">
      <alignment vertical="top" wrapText="1"/>
    </xf>
    <xf numFmtId="0" fontId="22" fillId="7" borderId="7" xfId="0" applyFont="1" applyFill="1" applyBorder="1" applyAlignment="1">
      <alignment vertical="top" wrapText="1"/>
    </xf>
    <xf numFmtId="0" fontId="22" fillId="7" borderId="6" xfId="0" applyFont="1" applyFill="1" applyBorder="1" applyAlignment="1">
      <alignment vertical="top"/>
    </xf>
    <xf numFmtId="0" fontId="22" fillId="7" borderId="7" xfId="0" applyFont="1" applyFill="1" applyBorder="1" applyAlignment="1">
      <alignment vertical="top"/>
    </xf>
    <xf numFmtId="0" fontId="25" fillId="0" borderId="1" xfId="0" applyNumberFormat="1" applyFont="1" applyFill="1" applyBorder="1" applyAlignment="1">
      <alignment horizontal="left" vertical="top" wrapText="1"/>
    </xf>
    <xf numFmtId="0" fontId="24" fillId="0" borderId="1" xfId="0" applyFont="1" applyFill="1" applyBorder="1" applyAlignment="1">
      <alignment vertical="top" wrapText="1"/>
    </xf>
    <xf numFmtId="0" fontId="40" fillId="0" borderId="1" xfId="1" applyFont="1" applyFill="1" applyBorder="1" applyAlignment="1">
      <alignment vertical="top" wrapText="1"/>
    </xf>
    <xf numFmtId="0" fontId="37" fillId="3" borderId="1" xfId="1" applyFont="1" applyFill="1" applyBorder="1" applyAlignment="1">
      <alignment vertical="top" wrapText="1"/>
    </xf>
    <xf numFmtId="0" fontId="25" fillId="3" borderId="1" xfId="0" applyNumberFormat="1" applyFont="1" applyFill="1" applyBorder="1" applyAlignment="1">
      <alignment horizontal="left" vertical="top" wrapText="1"/>
    </xf>
    <xf numFmtId="0" fontId="24" fillId="3" borderId="1" xfId="0" applyFont="1" applyFill="1" applyBorder="1" applyAlignment="1">
      <alignment horizontal="right" vertical="center" wrapText="1"/>
    </xf>
    <xf numFmtId="0" fontId="24" fillId="3" borderId="1" xfId="0" applyFont="1" applyFill="1" applyBorder="1" applyAlignment="1">
      <alignment horizontal="left" vertical="center" wrapText="1"/>
    </xf>
    <xf numFmtId="9" fontId="25" fillId="3" borderId="1" xfId="0" applyNumberFormat="1" applyFont="1" applyFill="1" applyBorder="1" applyAlignment="1">
      <alignment horizontal="right" vertical="center" wrapText="1"/>
    </xf>
    <xf numFmtId="0" fontId="24" fillId="0" borderId="1" xfId="0" applyFont="1" applyFill="1" applyBorder="1" applyAlignment="1">
      <alignment horizontal="right" vertical="center" wrapText="1"/>
    </xf>
    <xf numFmtId="0" fontId="25" fillId="0" borderId="1" xfId="0" applyFont="1" applyFill="1" applyBorder="1" applyAlignment="1">
      <alignment horizontal="right" vertical="center" wrapText="1"/>
    </xf>
    <xf numFmtId="0" fontId="24" fillId="0" borderId="1" xfId="0" applyFont="1" applyBorder="1" applyAlignment="1">
      <alignment horizontal="left" vertical="top" wrapText="1"/>
    </xf>
    <xf numFmtId="0" fontId="22" fillId="7" borderId="6" xfId="0" applyFont="1" applyFill="1" applyBorder="1" applyAlignment="1">
      <alignment horizontal="left" vertical="top"/>
    </xf>
    <xf numFmtId="0" fontId="42" fillId="3" borderId="1" xfId="1" applyFont="1" applyFill="1" applyBorder="1" applyAlignment="1">
      <alignment vertical="top" wrapText="1"/>
    </xf>
    <xf numFmtId="9" fontId="24" fillId="3" borderId="1" xfId="0" applyNumberFormat="1" applyFont="1" applyFill="1" applyBorder="1" applyAlignment="1">
      <alignment horizontal="right" vertical="center" wrapText="1"/>
    </xf>
    <xf numFmtId="0" fontId="43" fillId="3" borderId="1" xfId="0" applyFont="1" applyFill="1" applyBorder="1" applyAlignment="1">
      <alignment horizontal="right" vertical="center" wrapText="1"/>
    </xf>
    <xf numFmtId="0" fontId="22" fillId="7" borderId="16" xfId="0" applyFont="1" applyFill="1" applyBorder="1" applyAlignment="1">
      <alignment vertical="top" wrapText="1"/>
    </xf>
    <xf numFmtId="0" fontId="22" fillId="7" borderId="9" xfId="0" applyFont="1" applyFill="1" applyBorder="1" applyAlignment="1">
      <alignment vertical="top" wrapText="1"/>
    </xf>
    <xf numFmtId="0" fontId="31" fillId="2" borderId="36" xfId="0" applyFont="1" applyFill="1" applyBorder="1" applyAlignment="1">
      <alignment horizontal="center" vertical="center" wrapText="1"/>
    </xf>
    <xf numFmtId="0" fontId="31" fillId="2" borderId="21"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32" fillId="2" borderId="33" xfId="0" applyFont="1" applyFill="1" applyBorder="1" applyAlignment="1">
      <alignment horizontal="center" vertical="center" wrapText="1"/>
    </xf>
    <xf numFmtId="0" fontId="30" fillId="4" borderId="38"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35" xfId="0" applyFont="1" applyFill="1" applyBorder="1" applyAlignment="1">
      <alignment horizontal="center" vertical="center" wrapText="1"/>
    </xf>
    <xf numFmtId="0" fontId="22" fillId="7" borderId="41" xfId="0" applyFont="1" applyFill="1" applyBorder="1" applyAlignment="1">
      <alignment vertical="top" wrapText="1"/>
    </xf>
    <xf numFmtId="0" fontId="25" fillId="3" borderId="37" xfId="0" applyFont="1" applyFill="1" applyBorder="1" applyAlignment="1">
      <alignment horizontal="left" vertical="top" wrapText="1"/>
    </xf>
    <xf numFmtId="0" fontId="37" fillId="0" borderId="0" xfId="1" applyFont="1" applyBorder="1" applyAlignment="1">
      <alignment horizontal="left" vertical="top" wrapText="1"/>
    </xf>
    <xf numFmtId="0" fontId="24" fillId="3" borderId="34" xfId="0" applyFont="1" applyFill="1" applyBorder="1" applyAlignment="1">
      <alignment vertical="top" wrapText="1"/>
    </xf>
    <xf numFmtId="0" fontId="25" fillId="3" borderId="34" xfId="0" applyFont="1" applyFill="1" applyBorder="1" applyAlignment="1">
      <alignment vertical="top" wrapText="1"/>
    </xf>
    <xf numFmtId="0" fontId="24" fillId="3" borderId="37" xfId="0" applyFont="1" applyFill="1" applyBorder="1" applyAlignment="1">
      <alignment horizontal="left" vertical="top" wrapText="1"/>
    </xf>
    <xf numFmtId="0" fontId="25" fillId="0" borderId="0" xfId="0" applyFont="1" applyFill="1" applyBorder="1" applyAlignment="1">
      <alignment horizontal="right" vertical="center" wrapText="1"/>
    </xf>
    <xf numFmtId="0" fontId="22" fillId="7" borderId="26" xfId="0" applyFont="1" applyFill="1" applyBorder="1" applyAlignment="1">
      <alignment vertical="top"/>
    </xf>
    <xf numFmtId="0" fontId="22" fillId="7" borderId="43" xfId="0" applyFont="1" applyFill="1" applyBorder="1" applyAlignment="1">
      <alignment vertical="top" wrapText="1"/>
    </xf>
    <xf numFmtId="0" fontId="24" fillId="3" borderId="34" xfId="0" applyFont="1" applyFill="1" applyBorder="1" applyAlignment="1">
      <alignment horizontal="left" vertical="top" wrapText="1"/>
    </xf>
    <xf numFmtId="0" fontId="25" fillId="3" borderId="34" xfId="0" applyFont="1" applyFill="1" applyBorder="1" applyAlignment="1">
      <alignment horizontal="left" vertical="top" wrapText="1"/>
    </xf>
    <xf numFmtId="0" fontId="22" fillId="7" borderId="43" xfId="0" applyFont="1" applyFill="1" applyBorder="1" applyAlignment="1">
      <alignment vertical="top"/>
    </xf>
    <xf numFmtId="0" fontId="25" fillId="3" borderId="37" xfId="0" applyFont="1" applyFill="1" applyBorder="1" applyAlignment="1">
      <alignment wrapText="1"/>
    </xf>
    <xf numFmtId="0" fontId="22" fillId="7" borderId="26" xfId="0" applyFont="1" applyFill="1" applyBorder="1" applyAlignment="1">
      <alignment vertical="top" wrapText="1"/>
    </xf>
    <xf numFmtId="0" fontId="22" fillId="7" borderId="34" xfId="0" applyFont="1" applyFill="1" applyBorder="1" applyAlignment="1">
      <alignment vertical="top" wrapText="1"/>
    </xf>
    <xf numFmtId="0" fontId="25" fillId="3" borderId="37" xfId="0" applyFont="1" applyFill="1" applyBorder="1" applyAlignment="1">
      <alignment vertical="top" wrapText="1"/>
    </xf>
    <xf numFmtId="0" fontId="25" fillId="3" borderId="34" xfId="0" applyFont="1" applyFill="1" applyBorder="1" applyAlignment="1">
      <alignment wrapText="1"/>
    </xf>
    <xf numFmtId="0" fontId="25" fillId="3" borderId="38" xfId="0" applyFont="1" applyFill="1" applyBorder="1" applyAlignment="1">
      <alignment vertical="top" wrapText="1"/>
    </xf>
    <xf numFmtId="0" fontId="25" fillId="3" borderId="11" xfId="0" applyFont="1" applyFill="1" applyBorder="1" applyAlignment="1">
      <alignment vertical="top" wrapText="1"/>
    </xf>
    <xf numFmtId="0" fontId="37" fillId="3" borderId="11" xfId="1" applyFont="1" applyFill="1" applyBorder="1" applyAlignment="1">
      <alignment vertical="top" wrapText="1"/>
    </xf>
    <xf numFmtId="9" fontId="25" fillId="3" borderId="11" xfId="0" applyNumberFormat="1" applyFont="1" applyFill="1" applyBorder="1" applyAlignment="1">
      <alignment horizontal="right" vertical="center" wrapText="1"/>
    </xf>
    <xf numFmtId="0" fontId="24" fillId="3" borderId="11" xfId="0" applyFont="1" applyFill="1" applyBorder="1" applyAlignment="1">
      <alignment horizontal="left" vertical="top" wrapText="1"/>
    </xf>
    <xf numFmtId="0" fontId="25" fillId="3" borderId="35" xfId="0" applyFont="1" applyFill="1" applyBorder="1" applyAlignment="1">
      <alignment horizontal="left" vertical="top" wrapText="1"/>
    </xf>
    <xf numFmtId="0" fontId="25" fillId="9" borderId="1" xfId="0" applyFont="1" applyFill="1" applyBorder="1" applyAlignment="1">
      <alignment horizontal="center" wrapText="1"/>
    </xf>
    <xf numFmtId="0" fontId="24" fillId="3" borderId="1" xfId="0" applyFont="1" applyFill="1" applyBorder="1" applyAlignment="1">
      <alignment vertical="center" wrapText="1"/>
    </xf>
    <xf numFmtId="0" fontId="24" fillId="0" borderId="6" xfId="0" applyFont="1" applyFill="1" applyBorder="1" applyAlignment="1">
      <alignment horizontal="right" vertical="center" wrapText="1"/>
    </xf>
    <xf numFmtId="0" fontId="23" fillId="7" borderId="16" xfId="0" applyFont="1" applyFill="1" applyBorder="1" applyAlignment="1">
      <alignment wrapText="1"/>
    </xf>
    <xf numFmtId="0" fontId="22" fillId="7" borderId="16" xfId="0" applyFont="1" applyFill="1" applyBorder="1" applyAlignment="1">
      <alignment wrapText="1"/>
    </xf>
    <xf numFmtId="0" fontId="22" fillId="7" borderId="9" xfId="0" applyFont="1" applyFill="1" applyBorder="1" applyAlignment="1">
      <alignment wrapText="1"/>
    </xf>
    <xf numFmtId="0" fontId="22" fillId="7" borderId="42" xfId="0" applyFont="1" applyFill="1" applyBorder="1" applyAlignment="1">
      <alignment wrapText="1"/>
    </xf>
    <xf numFmtId="0" fontId="23" fillId="7" borderId="48" xfId="0" applyFont="1" applyFill="1" applyBorder="1" applyAlignment="1">
      <alignment wrapText="1"/>
    </xf>
    <xf numFmtId="0" fontId="22" fillId="7" borderId="48" xfId="0" applyFont="1" applyFill="1" applyBorder="1" applyAlignment="1">
      <alignment wrapText="1"/>
    </xf>
    <xf numFmtId="0" fontId="22" fillId="7" borderId="49" xfId="0" applyFont="1" applyFill="1" applyBorder="1" applyAlignment="1">
      <alignment wrapText="1"/>
    </xf>
    <xf numFmtId="0" fontId="22" fillId="7" borderId="45" xfId="0" applyFont="1" applyFill="1" applyBorder="1" applyAlignment="1">
      <alignment wrapText="1"/>
    </xf>
    <xf numFmtId="0" fontId="23" fillId="7" borderId="6" xfId="0" applyFont="1" applyFill="1" applyBorder="1" applyAlignment="1">
      <alignment vertical="top" wrapText="1"/>
    </xf>
    <xf numFmtId="9" fontId="25" fillId="0" borderId="1" xfId="0" applyNumberFormat="1" applyFont="1" applyFill="1" applyBorder="1" applyAlignment="1">
      <alignment horizontal="right" vertical="center" wrapText="1"/>
    </xf>
    <xf numFmtId="9" fontId="25" fillId="3" borderId="2" xfId="0" applyNumberFormat="1" applyFont="1" applyFill="1" applyBorder="1" applyAlignment="1">
      <alignment horizontal="right" vertical="center" wrapText="1"/>
    </xf>
    <xf numFmtId="9" fontId="25" fillId="3" borderId="1" xfId="0" applyNumberFormat="1" applyFont="1" applyFill="1" applyBorder="1" applyAlignment="1">
      <alignment horizontal="left" vertical="center" wrapText="1"/>
    </xf>
    <xf numFmtId="0" fontId="25" fillId="3" borderId="6" xfId="0" applyFont="1" applyFill="1" applyBorder="1" applyAlignment="1">
      <alignment horizontal="left" vertical="center" wrapText="1"/>
    </xf>
    <xf numFmtId="0" fontId="37" fillId="0" borderId="1" xfId="1" applyFont="1" applyBorder="1" applyAlignment="1">
      <alignment horizontal="left" vertical="top" wrapText="1"/>
    </xf>
    <xf numFmtId="0" fontId="24" fillId="0" borderId="0" xfId="0" applyFont="1" applyAlignment="1">
      <alignment horizontal="left" vertical="top" wrapText="1"/>
    </xf>
    <xf numFmtId="0" fontId="24" fillId="0" borderId="4" xfId="0" applyFont="1" applyFill="1" applyBorder="1" applyAlignment="1">
      <alignment vertical="center" wrapText="1"/>
    </xf>
    <xf numFmtId="0" fontId="25" fillId="3" borderId="4" xfId="0" applyFont="1" applyFill="1" applyBorder="1" applyAlignment="1">
      <alignment horizontal="left" vertical="top" wrapText="1"/>
    </xf>
    <xf numFmtId="0" fontId="22" fillId="8" borderId="51"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5" fillId="0" borderId="1" xfId="0" applyFont="1" applyFill="1" applyBorder="1" applyAlignment="1">
      <alignment vertical="top" wrapText="1"/>
    </xf>
    <xf numFmtId="9" fontId="24" fillId="0" borderId="1" xfId="0" applyNumberFormat="1" applyFont="1" applyFill="1" applyBorder="1" applyAlignment="1">
      <alignment horizontal="right" vertical="center" wrapText="1"/>
    </xf>
    <xf numFmtId="0" fontId="25" fillId="0" borderId="1" xfId="0" applyFont="1" applyBorder="1" applyAlignment="1">
      <alignment horizontal="left" vertical="top" wrapText="1"/>
    </xf>
    <xf numFmtId="0" fontId="22" fillId="7" borderId="6" xfId="0" applyFont="1" applyFill="1" applyBorder="1" applyAlignment="1">
      <alignment vertical="center" wrapText="1"/>
    </xf>
    <xf numFmtId="0" fontId="22" fillId="7" borderId="7" xfId="0" applyFont="1" applyFill="1" applyBorder="1" applyAlignment="1">
      <alignment vertical="center" wrapText="1"/>
    </xf>
    <xf numFmtId="0" fontId="37" fillId="0" borderId="1" xfId="1" applyFont="1" applyFill="1" applyBorder="1" applyAlignment="1">
      <alignment vertical="top" wrapText="1"/>
    </xf>
    <xf numFmtId="0" fontId="23" fillId="0" borderId="1" xfId="0" applyFont="1" applyFill="1" applyBorder="1" applyAlignment="1">
      <alignment horizontal="left" vertical="top" wrapText="1"/>
    </xf>
    <xf numFmtId="9" fontId="25" fillId="0" borderId="1" xfId="0" applyNumberFormat="1" applyFont="1" applyFill="1" applyBorder="1" applyAlignment="1">
      <alignment vertical="center" wrapText="1"/>
    </xf>
    <xf numFmtId="9" fontId="25" fillId="3" borderId="1" xfId="0" applyNumberFormat="1" applyFont="1" applyFill="1" applyBorder="1" applyAlignment="1">
      <alignment vertical="center" wrapText="1"/>
    </xf>
    <xf numFmtId="9" fontId="25" fillId="3" borderId="1" xfId="0" applyNumberFormat="1" applyFont="1" applyFill="1" applyBorder="1" applyAlignment="1">
      <alignment horizontal="left" vertical="top" wrapText="1"/>
    </xf>
    <xf numFmtId="0" fontId="30" fillId="3" borderId="2"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5" fillId="0" borderId="3" xfId="0" applyFont="1" applyFill="1" applyBorder="1" applyAlignment="1">
      <alignment vertical="center" wrapText="1"/>
    </xf>
    <xf numFmtId="0" fontId="25" fillId="0" borderId="21" xfId="0" applyFont="1" applyFill="1" applyBorder="1" applyAlignment="1">
      <alignment vertical="center" wrapText="1"/>
    </xf>
    <xf numFmtId="6" fontId="25" fillId="3" borderId="1" xfId="0" applyNumberFormat="1" applyFont="1" applyFill="1" applyBorder="1" applyAlignment="1">
      <alignment horizontal="left" vertical="top" wrapText="1"/>
    </xf>
    <xf numFmtId="0" fontId="25" fillId="0" borderId="4" xfId="0" applyFont="1" applyFill="1" applyBorder="1" applyAlignment="1">
      <alignment horizontal="left" vertical="top" wrapText="1"/>
    </xf>
    <xf numFmtId="0" fontId="35" fillId="0" borderId="4" xfId="1" applyFont="1" applyFill="1" applyBorder="1" applyAlignment="1">
      <alignment horizontal="left" vertical="top" wrapText="1"/>
    </xf>
    <xf numFmtId="0" fontId="24" fillId="0" borderId="4" xfId="0" applyFont="1" applyFill="1" applyBorder="1" applyAlignment="1">
      <alignment horizontal="left" vertical="top" wrapText="1"/>
    </xf>
    <xf numFmtId="0" fontId="32" fillId="2" borderId="36" xfId="0" applyFont="1" applyFill="1" applyBorder="1" applyAlignment="1">
      <alignment horizontal="center" vertical="center" wrapText="1"/>
    </xf>
    <xf numFmtId="0" fontId="25" fillId="3" borderId="40" xfId="0" applyFont="1" applyFill="1" applyBorder="1" applyAlignment="1">
      <alignment horizontal="left" vertical="top" wrapText="1"/>
    </xf>
    <xf numFmtId="0" fontId="25" fillId="3" borderId="41" xfId="0" applyFont="1" applyFill="1" applyBorder="1" applyAlignment="1">
      <alignment horizontal="left" vertical="top" wrapText="1"/>
    </xf>
    <xf numFmtId="0" fontId="25" fillId="0" borderId="0" xfId="0" applyFont="1" applyFill="1" applyBorder="1" applyAlignment="1">
      <alignment vertical="center" wrapText="1"/>
    </xf>
    <xf numFmtId="0" fontId="11" fillId="3" borderId="0" xfId="0" applyFont="1" applyFill="1" applyBorder="1" applyAlignment="1">
      <alignment horizontal="left" vertical="top" wrapText="1"/>
    </xf>
    <xf numFmtId="0" fontId="25" fillId="0" borderId="34" xfId="0" applyFont="1" applyFill="1" applyBorder="1" applyAlignment="1">
      <alignment horizontal="left" vertical="top" wrapText="1"/>
    </xf>
    <xf numFmtId="0" fontId="25" fillId="3" borderId="38" xfId="0" applyFont="1" applyFill="1" applyBorder="1" applyAlignment="1">
      <alignment horizontal="left" vertical="top" wrapText="1"/>
    </xf>
    <xf numFmtId="0" fontId="25" fillId="0" borderId="11" xfId="0" applyFont="1" applyFill="1" applyBorder="1" applyAlignment="1">
      <alignment horizontal="left" vertical="top" wrapText="1"/>
    </xf>
    <xf numFmtId="0" fontId="37" fillId="0" borderId="11" xfId="1" applyFont="1" applyFill="1" applyBorder="1" applyAlignment="1">
      <alignment horizontal="left" vertical="top" wrapText="1"/>
    </xf>
    <xf numFmtId="6" fontId="25" fillId="3" borderId="11" xfId="0" applyNumberFormat="1" applyFont="1" applyFill="1" applyBorder="1" applyAlignment="1">
      <alignment horizontal="left" vertical="top" wrapText="1"/>
    </xf>
    <xf numFmtId="0" fontId="24" fillId="0" borderId="47" xfId="0" applyFont="1" applyFill="1" applyBorder="1" applyAlignment="1">
      <alignment horizontal="left" vertical="top" wrapText="1"/>
    </xf>
    <xf numFmtId="0" fontId="22" fillId="7" borderId="0" xfId="0" applyFont="1" applyFill="1" applyBorder="1" applyAlignment="1">
      <alignment vertical="top" wrapText="1"/>
    </xf>
    <xf numFmtId="164" fontId="25" fillId="0" borderId="1" xfId="0" applyNumberFormat="1" applyFont="1" applyFill="1" applyBorder="1" applyAlignment="1">
      <alignment horizontal="right" vertical="center" wrapText="1"/>
    </xf>
    <xf numFmtId="164" fontId="25" fillId="3" borderId="1" xfId="0" applyNumberFormat="1" applyFont="1" applyFill="1" applyBorder="1" applyAlignment="1">
      <alignment horizontal="right" vertical="center" wrapText="1"/>
    </xf>
    <xf numFmtId="9" fontId="25" fillId="0" borderId="1" xfId="0" applyNumberFormat="1" applyFont="1" applyBorder="1" applyAlignment="1">
      <alignment vertical="center" wrapText="1"/>
    </xf>
    <xf numFmtId="2" fontId="24" fillId="3" borderId="1" xfId="0" applyNumberFormat="1" applyFont="1" applyFill="1" applyBorder="1" applyAlignment="1">
      <alignment horizontal="right" vertical="center" wrapText="1"/>
    </xf>
    <xf numFmtId="164" fontId="25" fillId="3" borderId="1" xfId="0" applyNumberFormat="1" applyFont="1" applyFill="1" applyBorder="1" applyAlignment="1">
      <alignment horizontal="left" vertical="top" wrapText="1"/>
    </xf>
    <xf numFmtId="2" fontId="25" fillId="3" borderId="11" xfId="0" applyNumberFormat="1" applyFont="1" applyFill="1" applyBorder="1" applyAlignment="1">
      <alignment horizontal="center" vertical="center" wrapText="1"/>
    </xf>
    <xf numFmtId="0" fontId="22" fillId="5" borderId="6" xfId="0" applyFont="1" applyFill="1" applyBorder="1" applyAlignment="1">
      <alignment vertical="center" wrapText="1"/>
    </xf>
    <xf numFmtId="0" fontId="22" fillId="5" borderId="16" xfId="0" applyFont="1" applyFill="1" applyBorder="1" applyAlignment="1">
      <alignment vertical="center" wrapText="1"/>
    </xf>
    <xf numFmtId="0" fontId="23" fillId="5" borderId="16" xfId="0" applyFont="1" applyFill="1" applyBorder="1" applyAlignment="1">
      <alignment vertical="center" wrapText="1"/>
    </xf>
    <xf numFmtId="0" fontId="22" fillId="5" borderId="9" xfId="0" applyFont="1" applyFill="1" applyBorder="1" applyAlignment="1">
      <alignment vertical="center" wrapText="1"/>
    </xf>
    <xf numFmtId="0" fontId="22" fillId="5" borderId="23" xfId="0" applyFont="1" applyFill="1" applyBorder="1" applyAlignment="1">
      <alignment vertical="center" wrapText="1"/>
    </xf>
    <xf numFmtId="0" fontId="22" fillId="5" borderId="42" xfId="0" applyFont="1" applyFill="1" applyBorder="1" applyAlignment="1">
      <alignment vertical="center" wrapText="1"/>
    </xf>
    <xf numFmtId="0" fontId="24" fillId="0" borderId="37" xfId="0" applyFont="1" applyFill="1" applyBorder="1" applyAlignment="1">
      <alignment horizontal="left" vertical="top" wrapText="1"/>
    </xf>
    <xf numFmtId="0" fontId="25" fillId="0" borderId="37" xfId="0" applyFont="1" applyFill="1" applyBorder="1" applyAlignment="1">
      <alignment horizontal="left" vertical="top" wrapText="1"/>
    </xf>
    <xf numFmtId="0" fontId="37" fillId="0" borderId="6" xfId="1" applyFont="1" applyFill="1" applyBorder="1" applyAlignment="1">
      <alignment horizontal="left" vertical="top" wrapText="1"/>
    </xf>
    <xf numFmtId="0" fontId="22" fillId="5" borderId="26" xfId="0" applyFont="1" applyFill="1" applyBorder="1" applyAlignment="1">
      <alignment horizontal="left" vertical="top" wrapText="1"/>
    </xf>
    <xf numFmtId="0" fontId="22" fillId="5" borderId="6" xfId="0" applyFont="1" applyFill="1" applyBorder="1" applyAlignment="1">
      <alignment horizontal="left" vertical="top" wrapText="1"/>
    </xf>
    <xf numFmtId="0" fontId="37" fillId="0" borderId="11" xfId="1" applyFont="1" applyBorder="1" applyAlignment="1">
      <alignment horizontal="left" vertical="top" wrapText="1"/>
    </xf>
    <xf numFmtId="0" fontId="25" fillId="3" borderId="35" xfId="0" applyFont="1" applyFill="1" applyBorder="1" applyAlignment="1">
      <alignment vertical="top" wrapText="1"/>
    </xf>
    <xf numFmtId="0" fontId="22" fillId="5" borderId="7" xfId="0" applyFont="1" applyFill="1" applyBorder="1" applyAlignment="1">
      <alignment horizontal="left" vertical="top" wrapText="1"/>
    </xf>
    <xf numFmtId="0" fontId="22" fillId="5" borderId="43" xfId="0" applyFont="1" applyFill="1" applyBorder="1" applyAlignment="1">
      <alignment horizontal="left" vertical="top" wrapText="1"/>
    </xf>
    <xf numFmtId="0" fontId="25" fillId="0" borderId="11" xfId="0" applyFont="1" applyBorder="1" applyAlignment="1">
      <alignment vertical="center" wrapText="1"/>
    </xf>
    <xf numFmtId="0" fontId="37" fillId="0" borderId="0" xfId="1" applyFont="1" applyAlignment="1">
      <alignment horizontal="left" vertical="top" wrapText="1"/>
    </xf>
    <xf numFmtId="2" fontId="25" fillId="0" borderId="1" xfId="0" applyNumberFormat="1" applyFont="1" applyFill="1" applyBorder="1" applyAlignment="1">
      <alignment horizontal="right" vertical="center" wrapText="1"/>
    </xf>
    <xf numFmtId="165" fontId="25" fillId="3" borderId="1" xfId="2" applyNumberFormat="1" applyFont="1" applyFill="1" applyBorder="1" applyAlignment="1">
      <alignment horizontal="right" vertical="center" wrapText="1"/>
    </xf>
    <xf numFmtId="0" fontId="42" fillId="0" borderId="1" xfId="1" applyFont="1" applyFill="1" applyBorder="1" applyAlignment="1">
      <alignment horizontal="left" vertical="top" wrapText="1"/>
    </xf>
    <xf numFmtId="0" fontId="25" fillId="3" borderId="4" xfId="0" applyFont="1" applyFill="1" applyBorder="1" applyAlignment="1">
      <alignment vertical="top" wrapText="1"/>
    </xf>
    <xf numFmtId="0" fontId="24" fillId="0" borderId="4" xfId="0" applyFont="1" applyFill="1" applyBorder="1" applyAlignment="1">
      <alignment vertical="top" wrapText="1"/>
    </xf>
    <xf numFmtId="0" fontId="37" fillId="0" borderId="4" xfId="1" applyFont="1" applyBorder="1" applyAlignment="1">
      <alignment vertical="top" wrapText="1"/>
    </xf>
    <xf numFmtId="0" fontId="24" fillId="0" borderId="4" xfId="0" applyFont="1" applyFill="1" applyBorder="1" applyAlignment="1">
      <alignment horizontal="right" vertical="center" wrapText="1"/>
    </xf>
    <xf numFmtId="0" fontId="25" fillId="3" borderId="40" xfId="0" applyFont="1" applyFill="1" applyBorder="1" applyAlignment="1">
      <alignment vertical="top" wrapText="1"/>
    </xf>
    <xf numFmtId="0" fontId="25" fillId="3" borderId="41" xfId="0" applyFont="1" applyFill="1" applyBorder="1" applyAlignment="1">
      <alignment vertical="top" wrapText="1"/>
    </xf>
    <xf numFmtId="0" fontId="25" fillId="0" borderId="11" xfId="0" applyFont="1" applyFill="1" applyBorder="1" applyAlignment="1">
      <alignment vertical="top" wrapText="1"/>
    </xf>
    <xf numFmtId="0" fontId="37" fillId="0" borderId="11" xfId="1" applyFont="1" applyFill="1" applyBorder="1" applyAlignment="1">
      <alignment vertical="top" wrapText="1"/>
    </xf>
    <xf numFmtId="0" fontId="24" fillId="0" borderId="11" xfId="0" applyFont="1" applyFill="1" applyBorder="1" applyAlignment="1">
      <alignment horizontal="left" vertical="top" wrapText="1"/>
    </xf>
    <xf numFmtId="9" fontId="25" fillId="0" borderId="11" xfId="0" applyNumberFormat="1" applyFont="1" applyFill="1" applyBorder="1" applyAlignment="1">
      <alignment horizontal="right" vertical="center" wrapText="1"/>
    </xf>
    <xf numFmtId="0" fontId="25" fillId="0" borderId="4" xfId="0" applyFont="1" applyFill="1" applyBorder="1" applyAlignment="1">
      <alignment wrapText="1"/>
    </xf>
    <xf numFmtId="0" fontId="31" fillId="0" borderId="4" xfId="0" applyFont="1" applyFill="1" applyBorder="1" applyAlignment="1">
      <alignment wrapText="1"/>
    </xf>
    <xf numFmtId="0" fontId="32" fillId="2" borderId="36" xfId="0" applyFont="1" applyFill="1" applyBorder="1" applyAlignment="1">
      <alignment horizontal="center" vertical="center"/>
    </xf>
    <xf numFmtId="0" fontId="32" fillId="2" borderId="21" xfId="0" applyFont="1" applyFill="1" applyBorder="1" applyAlignment="1">
      <alignment horizontal="center" vertical="center"/>
    </xf>
    <xf numFmtId="0" fontId="42" fillId="0" borderId="4" xfId="1" applyFont="1" applyFill="1" applyBorder="1" applyAlignment="1">
      <alignment horizontal="left" vertical="top" wrapText="1"/>
    </xf>
    <xf numFmtId="0" fontId="25" fillId="0" borderId="4" xfId="0" applyFont="1" applyFill="1" applyBorder="1" applyAlignment="1">
      <alignment vertical="top" wrapText="1"/>
    </xf>
    <xf numFmtId="0" fontId="31" fillId="0" borderId="4" xfId="0" applyFont="1" applyFill="1" applyBorder="1" applyAlignment="1">
      <alignment vertical="top" wrapText="1"/>
    </xf>
    <xf numFmtId="0" fontId="31" fillId="0" borderId="1" xfId="0" applyFont="1" applyFill="1" applyBorder="1" applyAlignment="1">
      <alignment vertical="top" wrapText="1"/>
    </xf>
    <xf numFmtId="0" fontId="24" fillId="0" borderId="0" xfId="0" applyFont="1" applyFill="1" applyAlignment="1">
      <alignment vertical="center" wrapText="1"/>
    </xf>
    <xf numFmtId="0" fontId="20" fillId="3" borderId="0" xfId="0" applyFont="1" applyFill="1" applyBorder="1"/>
    <xf numFmtId="0" fontId="21" fillId="3" borderId="0" xfId="0" applyFont="1" applyFill="1" applyBorder="1"/>
    <xf numFmtId="0" fontId="0" fillId="3" borderId="0" xfId="0" applyFont="1" applyFill="1" applyBorder="1"/>
    <xf numFmtId="0" fontId="22" fillId="7" borderId="1" xfId="0" applyFont="1" applyFill="1" applyBorder="1" applyAlignment="1">
      <alignment vertical="center" wrapText="1"/>
    </xf>
    <xf numFmtId="0" fontId="23" fillId="7" borderId="1" xfId="0" applyFont="1" applyFill="1" applyBorder="1" applyAlignment="1">
      <alignment vertical="center" wrapText="1"/>
    </xf>
    <xf numFmtId="0" fontId="22" fillId="7" borderId="1" xfId="0" applyFont="1" applyFill="1" applyBorder="1" applyAlignment="1">
      <alignment horizontal="left" vertical="top" wrapText="1"/>
    </xf>
    <xf numFmtId="164" fontId="25" fillId="0" borderId="1" xfId="0" applyNumberFormat="1" applyFont="1" applyFill="1" applyBorder="1" applyAlignment="1">
      <alignment vertical="center" wrapText="1"/>
    </xf>
    <xf numFmtId="0" fontId="33" fillId="0" borderId="1" xfId="0" applyFont="1" applyFill="1" applyBorder="1" applyAlignment="1">
      <alignment horizontal="right" vertical="center" wrapText="1"/>
    </xf>
    <xf numFmtId="10" fontId="25" fillId="3" borderId="1" xfId="0" applyNumberFormat="1" applyFont="1" applyFill="1" applyBorder="1" applyAlignment="1">
      <alignment vertical="center" wrapText="1"/>
    </xf>
    <xf numFmtId="0" fontId="24" fillId="0" borderId="1" xfId="0" applyFont="1" applyBorder="1" applyAlignment="1">
      <alignment vertical="center" wrapText="1"/>
    </xf>
    <xf numFmtId="165" fontId="25" fillId="3" borderId="1" xfId="2" applyNumberFormat="1" applyFont="1" applyFill="1" applyBorder="1" applyAlignment="1">
      <alignment horizontal="left" vertical="center" wrapText="1"/>
    </xf>
    <xf numFmtId="165" fontId="25" fillId="3" borderId="1" xfId="0" applyNumberFormat="1" applyFont="1" applyFill="1" applyBorder="1" applyAlignment="1">
      <alignment horizontal="left" vertical="center" wrapText="1"/>
    </xf>
    <xf numFmtId="0" fontId="34" fillId="3" borderId="1" xfId="0" applyFont="1" applyFill="1" applyBorder="1" applyAlignment="1">
      <alignment horizontal="left" vertical="center" wrapText="1"/>
    </xf>
    <xf numFmtId="166" fontId="25" fillId="3" borderId="1" xfId="0" applyNumberFormat="1" applyFont="1" applyFill="1" applyBorder="1" applyAlignment="1">
      <alignment horizontal="right" vertical="center" wrapText="1"/>
    </xf>
    <xf numFmtId="10" fontId="25" fillId="3" borderId="1" xfId="0" applyNumberFormat="1" applyFont="1" applyFill="1" applyBorder="1" applyAlignment="1">
      <alignment horizontal="left" vertical="center" wrapText="1"/>
    </xf>
    <xf numFmtId="0" fontId="30" fillId="4" borderId="37" xfId="0" applyFont="1" applyFill="1" applyBorder="1" applyAlignment="1">
      <alignment horizontal="center" vertical="center" wrapText="1"/>
    </xf>
    <xf numFmtId="0" fontId="30" fillId="4" borderId="34" xfId="0" applyFont="1" applyFill="1" applyBorder="1" applyAlignment="1">
      <alignment horizontal="center" vertical="top" wrapText="1"/>
    </xf>
    <xf numFmtId="0" fontId="22" fillId="7" borderId="37" xfId="0" applyFont="1" applyFill="1" applyBorder="1" applyAlignment="1">
      <alignment vertical="center" wrapText="1"/>
    </xf>
    <xf numFmtId="0" fontId="22" fillId="7" borderId="34" xfId="0" applyFont="1" applyFill="1" applyBorder="1" applyAlignment="1">
      <alignment vertical="center" wrapText="1"/>
    </xf>
    <xf numFmtId="0" fontId="22" fillId="7" borderId="37" xfId="0" applyFont="1" applyFill="1" applyBorder="1" applyAlignment="1">
      <alignment horizontal="left" vertical="top" wrapText="1"/>
    </xf>
    <xf numFmtId="0" fontId="22" fillId="7" borderId="34" xfId="0" applyFont="1" applyFill="1" applyBorder="1" applyAlignment="1">
      <alignment horizontal="left" vertical="top" wrapText="1"/>
    </xf>
    <xf numFmtId="0" fontId="33" fillId="3" borderId="34" xfId="0" applyFont="1" applyFill="1" applyBorder="1" applyAlignment="1">
      <alignment horizontal="left" vertical="top" wrapText="1"/>
    </xf>
    <xf numFmtId="0" fontId="37" fillId="3" borderId="11" xfId="1" applyFont="1" applyFill="1" applyBorder="1" applyAlignment="1">
      <alignment horizontal="left" vertical="top" wrapText="1"/>
    </xf>
    <xf numFmtId="0" fontId="24" fillId="0" borderId="11" xfId="0" applyFont="1" applyBorder="1" applyAlignment="1">
      <alignment vertical="center" wrapText="1"/>
    </xf>
    <xf numFmtId="0" fontId="22" fillId="7" borderId="14" xfId="0" applyFont="1" applyFill="1" applyBorder="1" applyAlignment="1">
      <alignment horizontal="left" vertical="top" wrapText="1"/>
    </xf>
    <xf numFmtId="0" fontId="22" fillId="7" borderId="13" xfId="0" applyFont="1" applyFill="1" applyBorder="1" applyAlignment="1">
      <alignment vertical="center" wrapText="1"/>
    </xf>
    <xf numFmtId="0" fontId="22" fillId="7" borderId="13"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22" fillId="7" borderId="44" xfId="0" applyFont="1" applyFill="1" applyBorder="1" applyAlignment="1">
      <alignment horizontal="left" vertical="top" wrapText="1"/>
    </xf>
    <xf numFmtId="0" fontId="24" fillId="0" borderId="11" xfId="0" applyFont="1" applyBorder="1" applyAlignment="1">
      <alignment horizontal="right" vertical="center" wrapText="1"/>
    </xf>
    <xf numFmtId="9" fontId="24" fillId="9" borderId="1" xfId="0" applyNumberFormat="1" applyFont="1" applyFill="1" applyBorder="1" applyAlignment="1">
      <alignment horizontal="center" vertical="center" wrapText="1"/>
    </xf>
    <xf numFmtId="0" fontId="25" fillId="0" borderId="2" xfId="0" applyFont="1" applyFill="1" applyBorder="1" applyAlignment="1">
      <alignment vertical="top" wrapText="1"/>
    </xf>
    <xf numFmtId="0" fontId="18" fillId="3" borderId="0" xfId="0" applyFont="1" applyFill="1"/>
    <xf numFmtId="0" fontId="22" fillId="8" borderId="50" xfId="0" applyFont="1" applyFill="1" applyBorder="1" applyAlignment="1">
      <alignment horizontal="center" vertical="center"/>
    </xf>
    <xf numFmtId="0" fontId="13" fillId="6" borderId="50" xfId="1" applyFont="1" applyFill="1" applyBorder="1" applyAlignment="1">
      <alignment horizontal="left" vertical="center" wrapText="1"/>
    </xf>
    <xf numFmtId="0" fontId="26" fillId="7" borderId="7" xfId="1" applyFont="1" applyFill="1" applyBorder="1" applyAlignment="1">
      <alignment horizontal="center" vertical="center"/>
    </xf>
    <xf numFmtId="0" fontId="26" fillId="7" borderId="1" xfId="1" applyFont="1" applyFill="1" applyBorder="1" applyAlignment="1">
      <alignment horizontal="center" vertical="center"/>
    </xf>
    <xf numFmtId="9" fontId="26" fillId="7" borderId="1" xfId="3" applyFont="1" applyFill="1" applyBorder="1" applyAlignment="1">
      <alignment horizontal="center" vertical="center"/>
    </xf>
    <xf numFmtId="0" fontId="13" fillId="6" borderId="19" xfId="1" applyFont="1" applyFill="1" applyBorder="1" applyAlignment="1">
      <alignment vertical="center"/>
    </xf>
    <xf numFmtId="0" fontId="28" fillId="7" borderId="7" xfId="1" applyFont="1" applyFill="1" applyBorder="1" applyAlignment="1">
      <alignment horizontal="center" vertical="center" wrapText="1"/>
    </xf>
    <xf numFmtId="9" fontId="28" fillId="7" borderId="1" xfId="3" applyFont="1" applyFill="1" applyBorder="1" applyAlignment="1">
      <alignment horizontal="center" vertical="center" wrapText="1"/>
    </xf>
    <xf numFmtId="0" fontId="13" fillId="6" borderId="8" xfId="1" applyFont="1" applyFill="1" applyBorder="1" applyAlignment="1">
      <alignment vertical="center" wrapText="1"/>
    </xf>
    <xf numFmtId="0" fontId="13" fillId="6" borderId="19" xfId="1" applyFont="1" applyFill="1" applyBorder="1" applyAlignment="1">
      <alignment vertical="center" wrapText="1"/>
    </xf>
    <xf numFmtId="0" fontId="13" fillId="6" borderId="53" xfId="1" applyFont="1" applyFill="1" applyBorder="1" applyAlignment="1">
      <alignment vertical="center" wrapText="1"/>
    </xf>
    <xf numFmtId="0" fontId="22" fillId="8" borderId="30" xfId="0" applyFont="1" applyFill="1" applyBorder="1" applyAlignment="1">
      <alignment horizontal="center" vertical="center" wrapText="1"/>
    </xf>
    <xf numFmtId="0" fontId="45" fillId="8" borderId="54"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5" fillId="8" borderId="55" xfId="0" applyFont="1" applyFill="1" applyBorder="1" applyAlignment="1">
      <alignment horizontal="center" vertical="center" wrapText="1"/>
    </xf>
    <xf numFmtId="0" fontId="28" fillId="7" borderId="1" xfId="1" applyFont="1" applyFill="1" applyBorder="1" applyAlignment="1">
      <alignment horizontal="center" vertical="center" wrapText="1"/>
    </xf>
    <xf numFmtId="0" fontId="25" fillId="3" borderId="15" xfId="0" applyFont="1" applyFill="1" applyBorder="1" applyAlignment="1">
      <alignment horizontal="left" vertical="top" wrapText="1"/>
    </xf>
    <xf numFmtId="0" fontId="22" fillId="8" borderId="53" xfId="0" applyFont="1" applyFill="1" applyBorder="1" applyAlignment="1">
      <alignment horizontal="center" vertical="center" wrapText="1"/>
    </xf>
    <xf numFmtId="0" fontId="25" fillId="4" borderId="56" xfId="0" applyFont="1" applyFill="1" applyBorder="1" applyAlignment="1">
      <alignment vertical="center" wrapText="1"/>
    </xf>
    <xf numFmtId="0" fontId="25" fillId="4" borderId="57" xfId="0" applyFont="1" applyFill="1" applyBorder="1" applyAlignment="1">
      <alignment horizontal="left" vertical="top" wrapText="1"/>
    </xf>
    <xf numFmtId="0" fontId="25" fillId="3" borderId="20" xfId="0" applyFont="1" applyFill="1" applyBorder="1" applyAlignment="1">
      <alignment horizontal="left" vertical="center" wrapText="1"/>
    </xf>
    <xf numFmtId="0" fontId="25" fillId="3" borderId="12" xfId="0" applyFont="1" applyFill="1" applyBorder="1" applyAlignment="1">
      <alignment horizontal="left" vertical="center" wrapText="1"/>
    </xf>
    <xf numFmtId="0" fontId="25" fillId="3" borderId="20" xfId="0" applyFont="1" applyFill="1" applyBorder="1" applyAlignment="1">
      <alignment vertical="center" wrapText="1"/>
    </xf>
    <xf numFmtId="0" fontId="25" fillId="3" borderId="5" xfId="0" applyFont="1" applyFill="1" applyBorder="1" applyAlignment="1">
      <alignment vertical="center" wrapText="1"/>
    </xf>
    <xf numFmtId="0" fontId="25" fillId="3" borderId="12" xfId="0" applyFont="1" applyFill="1" applyBorder="1" applyAlignment="1">
      <alignment vertical="center" wrapText="1"/>
    </xf>
    <xf numFmtId="0" fontId="25" fillId="3" borderId="15" xfId="0" applyFont="1" applyFill="1" applyBorder="1" applyAlignment="1">
      <alignment vertical="center" wrapText="1"/>
    </xf>
    <xf numFmtId="0" fontId="25" fillId="3" borderId="18" xfId="0" applyFont="1" applyFill="1" applyBorder="1" applyAlignment="1">
      <alignment vertical="center" wrapText="1"/>
    </xf>
    <xf numFmtId="0" fontId="25" fillId="3" borderId="51" xfId="0" applyFont="1" applyFill="1" applyBorder="1" applyAlignment="1">
      <alignment horizontal="left" vertical="center" wrapText="1"/>
    </xf>
    <xf numFmtId="0" fontId="25" fillId="4" borderId="57" xfId="0" applyFont="1" applyFill="1" applyBorder="1" applyAlignment="1">
      <alignment vertical="center" wrapText="1"/>
    </xf>
    <xf numFmtId="0" fontId="25" fillId="4" borderId="8" xfId="0" applyFont="1" applyFill="1" applyBorder="1" applyAlignment="1">
      <alignment horizontal="left" vertical="center"/>
    </xf>
    <xf numFmtId="0" fontId="25" fillId="4" borderId="57" xfId="0" applyFont="1" applyFill="1" applyBorder="1" applyAlignment="1">
      <alignment horizontal="left" vertical="center"/>
    </xf>
    <xf numFmtId="0" fontId="25" fillId="4" borderId="50" xfId="0" applyFont="1" applyFill="1" applyBorder="1" applyAlignment="1">
      <alignment horizontal="left" vertical="center" wrapText="1"/>
    </xf>
    <xf numFmtId="0" fontId="25" fillId="4" borderId="8" xfId="0" applyFont="1" applyFill="1" applyBorder="1" applyAlignment="1">
      <alignment horizontal="left" vertical="center" wrapText="1"/>
    </xf>
    <xf numFmtId="0" fontId="46" fillId="3" borderId="0" xfId="0" applyFont="1" applyFill="1"/>
    <xf numFmtId="0" fontId="47" fillId="3" borderId="0" xfId="0" applyFont="1" applyFill="1"/>
    <xf numFmtId="0" fontId="8" fillId="3" borderId="16" xfId="0" applyFont="1" applyFill="1" applyBorder="1" applyAlignment="1">
      <alignment horizontal="center"/>
    </xf>
    <xf numFmtId="0" fontId="25" fillId="3" borderId="1" xfId="0" applyFont="1" applyFill="1" applyBorder="1" applyAlignment="1">
      <alignment horizontal="left" vertical="top" wrapText="1"/>
    </xf>
    <xf numFmtId="0" fontId="25" fillId="3" borderId="5" xfId="0" applyFont="1" applyFill="1" applyBorder="1" applyAlignment="1">
      <alignment horizontal="left" vertical="top" wrapText="1"/>
    </xf>
    <xf numFmtId="0" fontId="25" fillId="3" borderId="6" xfId="0" applyFont="1" applyFill="1" applyBorder="1" applyAlignment="1">
      <alignment horizontal="left" vertical="top" wrapText="1"/>
    </xf>
    <xf numFmtId="0" fontId="25" fillId="3" borderId="7" xfId="0" applyFont="1" applyFill="1" applyBorder="1" applyAlignment="1">
      <alignment horizontal="left" vertical="top" wrapText="1"/>
    </xf>
    <xf numFmtId="0" fontId="22" fillId="8" borderId="2" xfId="0" applyFont="1" applyFill="1" applyBorder="1" applyAlignment="1">
      <alignment vertical="center"/>
    </xf>
    <xf numFmtId="0" fontId="22" fillId="8" borderId="4" xfId="0" applyFont="1" applyFill="1" applyBorder="1" applyAlignment="1">
      <alignment vertical="center"/>
    </xf>
    <xf numFmtId="0" fontId="22" fillId="6" borderId="2" xfId="0" applyFont="1" applyFill="1" applyBorder="1" applyAlignment="1">
      <alignment horizontal="left" vertical="center"/>
    </xf>
    <xf numFmtId="0" fontId="22" fillId="6" borderId="4" xfId="0" applyFont="1" applyFill="1" applyBorder="1" applyAlignment="1">
      <alignment horizontal="left" vertical="center"/>
    </xf>
    <xf numFmtId="0" fontId="32" fillId="7" borderId="1" xfId="0" applyFont="1" applyFill="1" applyBorder="1" applyAlignment="1">
      <alignment horizontal="left" vertical="top" wrapText="1"/>
    </xf>
    <xf numFmtId="0" fontId="22" fillId="8" borderId="12" xfId="0" applyFont="1" applyFill="1" applyBorder="1" applyAlignment="1">
      <alignment horizontal="left" vertical="top" wrapText="1"/>
    </xf>
    <xf numFmtId="0" fontId="22" fillId="8" borderId="13" xfId="0" applyFont="1" applyFill="1" applyBorder="1" applyAlignment="1">
      <alignment horizontal="left" vertical="top" wrapText="1"/>
    </xf>
    <xf numFmtId="0" fontId="22" fillId="8" borderId="14" xfId="0" applyFont="1" applyFill="1" applyBorder="1" applyAlignment="1">
      <alignment horizontal="left" vertical="top" wrapText="1"/>
    </xf>
    <xf numFmtId="0" fontId="22" fillId="8" borderId="15" xfId="0" applyFont="1" applyFill="1" applyBorder="1" applyAlignment="1">
      <alignment horizontal="left" vertical="top" wrapText="1"/>
    </xf>
    <xf numFmtId="0" fontId="22" fillId="8" borderId="16" xfId="0" applyFont="1" applyFill="1" applyBorder="1" applyAlignment="1">
      <alignment horizontal="left" vertical="top" wrapText="1"/>
    </xf>
    <xf numFmtId="0" fontId="22" fillId="8" borderId="9" xfId="0" applyFont="1" applyFill="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4" fillId="4" borderId="8" xfId="0" applyFont="1" applyFill="1" applyBorder="1" applyAlignment="1">
      <alignment horizontal="left" vertical="center" wrapText="1"/>
    </xf>
    <xf numFmtId="0" fontId="24" fillId="4" borderId="56" xfId="0" applyFont="1" applyFill="1" applyBorder="1" applyAlignment="1">
      <alignment horizontal="left" vertical="center" wrapText="1"/>
    </xf>
    <xf numFmtId="0" fontId="24" fillId="4" borderId="57"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9" fontId="24" fillId="0" borderId="15" xfId="0" applyNumberFormat="1" applyFont="1" applyFill="1" applyBorder="1" applyAlignment="1">
      <alignment horizontal="center" vertical="center"/>
    </xf>
    <xf numFmtId="9" fontId="30" fillId="0" borderId="9" xfId="0" applyNumberFormat="1" applyFont="1" applyFill="1" applyBorder="1" applyAlignment="1">
      <alignment horizontal="center" vertical="center"/>
    </xf>
    <xf numFmtId="0" fontId="25" fillId="4" borderId="8" xfId="0" applyFont="1" applyFill="1" applyBorder="1" applyAlignment="1">
      <alignment horizontal="left" vertical="center" wrapText="1"/>
    </xf>
    <xf numFmtId="0" fontId="25" fillId="4" borderId="19" xfId="0" applyFont="1" applyFill="1" applyBorder="1" applyAlignment="1">
      <alignment horizontal="left" vertical="center" wrapText="1"/>
    </xf>
    <xf numFmtId="0" fontId="25" fillId="4" borderId="59" xfId="0" applyFont="1" applyFill="1" applyBorder="1" applyAlignment="1">
      <alignment horizontal="left" vertical="center" wrapText="1"/>
    </xf>
    <xf numFmtId="0" fontId="25" fillId="4" borderId="58" xfId="0" applyFont="1" applyFill="1" applyBorder="1" applyAlignment="1">
      <alignment horizontal="left" vertical="center" wrapText="1"/>
    </xf>
    <xf numFmtId="0" fontId="25" fillId="4" borderId="56" xfId="0" applyFont="1" applyFill="1" applyBorder="1" applyAlignment="1">
      <alignment horizontal="left" vertical="center" wrapText="1"/>
    </xf>
    <xf numFmtId="0" fontId="25" fillId="3" borderId="4" xfId="0" applyFont="1" applyFill="1" applyBorder="1" applyAlignment="1">
      <alignment horizontal="left" vertical="center" wrapText="1"/>
    </xf>
    <xf numFmtId="0" fontId="25" fillId="4" borderId="57" xfId="0" applyFont="1" applyFill="1" applyBorder="1" applyAlignment="1">
      <alignment horizontal="left" vertical="center" wrapText="1"/>
    </xf>
    <xf numFmtId="9" fontId="25" fillId="3" borderId="11" xfId="0" applyNumberFormat="1" applyFont="1" applyFill="1" applyBorder="1" applyAlignment="1">
      <alignment horizontal="center" vertical="center" wrapText="1"/>
    </xf>
    <xf numFmtId="0" fontId="25" fillId="3" borderId="11" xfId="0" applyFont="1" applyFill="1" applyBorder="1" applyAlignment="1">
      <alignment horizontal="center" vertical="center" wrapText="1"/>
    </xf>
    <xf numFmtId="9" fontId="25" fillId="3" borderId="1" xfId="0" applyNumberFormat="1" applyFont="1" applyFill="1" applyBorder="1" applyAlignment="1">
      <alignment horizontal="center" vertical="center" wrapText="1"/>
    </xf>
    <xf numFmtId="0" fontId="25" fillId="3" borderId="31" xfId="0" applyFont="1" applyFill="1" applyBorder="1" applyAlignment="1">
      <alignment horizontal="center" vertical="top" wrapText="1"/>
    </xf>
    <xf numFmtId="0" fontId="25" fillId="3" borderId="3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8" fillId="7" borderId="21" xfId="1" applyFont="1" applyFill="1" applyBorder="1" applyAlignment="1">
      <alignment horizontal="center" vertical="center" wrapText="1"/>
    </xf>
    <xf numFmtId="0" fontId="28" fillId="7" borderId="1" xfId="1" applyFont="1" applyFill="1" applyBorder="1" applyAlignment="1">
      <alignment horizontal="center" vertical="center" wrapText="1"/>
    </xf>
    <xf numFmtId="0" fontId="28" fillId="7" borderId="11" xfId="1" applyFont="1" applyFill="1" applyBorder="1" applyAlignment="1">
      <alignment horizontal="center" vertical="center" wrapText="1"/>
    </xf>
    <xf numFmtId="0" fontId="28" fillId="7" borderId="2" xfId="1" applyFont="1" applyFill="1" applyBorder="1" applyAlignment="1">
      <alignment horizontal="center" vertical="center" wrapText="1"/>
    </xf>
    <xf numFmtId="0" fontId="28" fillId="7" borderId="30" xfId="1" applyFont="1" applyFill="1" applyBorder="1" applyAlignment="1">
      <alignment horizontal="center" vertical="center" wrapText="1"/>
    </xf>
    <xf numFmtId="0" fontId="28" fillId="7" borderId="10" xfId="1" applyFont="1" applyFill="1" applyBorder="1" applyAlignment="1">
      <alignment horizontal="center" vertical="center" wrapText="1"/>
    </xf>
    <xf numFmtId="0" fontId="13" fillId="6" borderId="27" xfId="1" applyFont="1" applyFill="1" applyBorder="1" applyAlignment="1">
      <alignment horizontal="left" vertical="center" wrapText="1"/>
    </xf>
    <xf numFmtId="0" fontId="13" fillId="6" borderId="23" xfId="1" applyFont="1" applyFill="1" applyBorder="1" applyAlignment="1">
      <alignment horizontal="left" vertical="center" wrapText="1"/>
    </xf>
    <xf numFmtId="0" fontId="13" fillId="6" borderId="25" xfId="1" applyFont="1" applyFill="1" applyBorder="1" applyAlignment="1">
      <alignment horizontal="left" vertical="center" wrapText="1"/>
    </xf>
    <xf numFmtId="0" fontId="13" fillId="6" borderId="28" xfId="1" applyFont="1" applyFill="1" applyBorder="1" applyAlignment="1">
      <alignment horizontal="left" vertical="center" wrapText="1"/>
    </xf>
    <xf numFmtId="0" fontId="13" fillId="6" borderId="36" xfId="1" applyFont="1" applyFill="1" applyBorder="1" applyAlignment="1">
      <alignment horizontal="left" vertical="center" wrapText="1"/>
    </xf>
    <xf numFmtId="0" fontId="13" fillId="6" borderId="37" xfId="1" applyFont="1" applyFill="1" applyBorder="1" applyAlignment="1">
      <alignment horizontal="left" vertical="center" wrapText="1"/>
    </xf>
    <xf numFmtId="0" fontId="13" fillId="6" borderId="38" xfId="1" applyFont="1" applyFill="1" applyBorder="1" applyAlignment="1">
      <alignment horizontal="left" vertical="center" wrapText="1"/>
    </xf>
    <xf numFmtId="0" fontId="28" fillId="7" borderId="29" xfId="1" applyFont="1" applyFill="1" applyBorder="1" applyAlignment="1">
      <alignment horizontal="center" vertical="center" wrapText="1"/>
    </xf>
    <xf numFmtId="0" fontId="13" fillId="6" borderId="22" xfId="1"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7" borderId="4" xfId="1" applyFont="1" applyFill="1" applyBorder="1" applyAlignment="1">
      <alignment horizontal="center" vertical="center"/>
    </xf>
    <xf numFmtId="0" fontId="23" fillId="7" borderId="1" xfId="1" applyFont="1" applyFill="1" applyBorder="1" applyAlignment="1">
      <alignment horizontal="center" vertical="center"/>
    </xf>
    <xf numFmtId="0" fontId="24" fillId="7" borderId="1" xfId="1" applyFont="1" applyFill="1" applyBorder="1" applyAlignment="1">
      <alignment horizontal="center" vertical="center"/>
    </xf>
    <xf numFmtId="0" fontId="25" fillId="0" borderId="1" xfId="0" applyFont="1" applyFill="1" applyBorder="1" applyAlignment="1">
      <alignment horizontal="left" vertical="center" wrapText="1"/>
    </xf>
    <xf numFmtId="0" fontId="25" fillId="3" borderId="21" xfId="0" applyFont="1" applyFill="1" applyBorder="1" applyAlignment="1">
      <alignment horizontal="center" vertical="center" wrapText="1"/>
    </xf>
    <xf numFmtId="9" fontId="25" fillId="3" borderId="21" xfId="0" applyNumberFormat="1" applyFont="1" applyFill="1" applyBorder="1" applyAlignment="1">
      <alignment horizontal="center" vertical="center" wrapText="1"/>
    </xf>
    <xf numFmtId="0" fontId="30" fillId="3" borderId="11" xfId="0" applyFont="1" applyFill="1" applyBorder="1" applyAlignment="1">
      <alignment horizontal="center" vertical="center" wrapText="1"/>
    </xf>
    <xf numFmtId="0" fontId="8" fillId="3" borderId="0" xfId="0" applyFont="1" applyFill="1" applyAlignment="1">
      <alignment horizontal="center" vertical="center"/>
    </xf>
    <xf numFmtId="0" fontId="13" fillId="6" borderId="40" xfId="1"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28" fillId="7" borderId="4" xfId="1" applyFont="1" applyFill="1" applyBorder="1" applyAlignment="1">
      <alignment horizontal="center" vertical="center" wrapText="1"/>
    </xf>
    <xf numFmtId="0" fontId="13" fillId="6" borderId="23" xfId="1" applyFont="1" applyFill="1" applyBorder="1" applyAlignment="1">
      <alignment horizontal="left" vertical="center"/>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3" borderId="21" xfId="0" applyFont="1" applyFill="1" applyBorder="1" applyAlignment="1">
      <alignment horizontal="center" vertical="center"/>
    </xf>
    <xf numFmtId="0" fontId="13" fillId="6" borderId="24" xfId="1" applyFont="1" applyFill="1" applyBorder="1" applyAlignment="1">
      <alignment horizontal="left" vertical="center" wrapText="1"/>
    </xf>
    <xf numFmtId="0" fontId="25" fillId="3" borderId="2" xfId="0" applyFont="1" applyFill="1" applyBorder="1" applyAlignment="1">
      <alignment horizontal="center" vertical="center" wrapText="1"/>
    </xf>
    <xf numFmtId="0" fontId="22" fillId="7" borderId="23" xfId="0" applyFont="1" applyFill="1" applyBorder="1" applyAlignment="1">
      <alignment horizontal="left" wrapText="1"/>
    </xf>
    <xf numFmtId="0" fontId="22" fillId="7" borderId="16" xfId="0" applyFont="1" applyFill="1" applyBorder="1" applyAlignment="1">
      <alignment horizontal="left" wrapText="1"/>
    </xf>
    <xf numFmtId="0" fontId="22" fillId="7" borderId="28" xfId="0" applyFont="1" applyFill="1" applyBorder="1" applyAlignment="1">
      <alignment horizontal="left" wrapText="1"/>
    </xf>
    <xf numFmtId="0" fontId="22" fillId="7" borderId="48" xfId="0" applyFont="1" applyFill="1" applyBorder="1" applyAlignment="1">
      <alignment horizontal="left" wrapText="1"/>
    </xf>
    <xf numFmtId="0" fontId="22" fillId="7" borderId="5" xfId="0" applyFont="1" applyFill="1" applyBorder="1" applyAlignment="1">
      <alignment horizontal="left" vertical="top" wrapText="1"/>
    </xf>
    <xf numFmtId="0" fontId="22" fillId="7" borderId="6" xfId="0" applyFont="1" applyFill="1" applyBorder="1" applyAlignment="1">
      <alignment horizontal="left" vertical="top" wrapText="1"/>
    </xf>
    <xf numFmtId="0" fontId="22" fillId="7" borderId="5" xfId="0" applyFont="1" applyFill="1" applyBorder="1" applyAlignment="1">
      <alignment horizontal="left" vertical="center" wrapText="1"/>
    </xf>
    <xf numFmtId="0" fontId="22" fillId="7" borderId="6" xfId="0" applyFont="1" applyFill="1" applyBorder="1" applyAlignment="1">
      <alignment horizontal="left" vertical="center" wrapText="1"/>
    </xf>
    <xf numFmtId="0" fontId="22" fillId="7" borderId="23" xfId="0" applyFont="1" applyFill="1" applyBorder="1" applyAlignment="1">
      <alignment horizontal="left" vertical="top" wrapText="1"/>
    </xf>
    <xf numFmtId="0" fontId="22" fillId="7" borderId="16" xfId="0" applyFont="1" applyFill="1" applyBorder="1" applyAlignment="1">
      <alignment horizontal="left" vertical="top" wrapText="1"/>
    </xf>
    <xf numFmtId="0" fontId="22" fillId="7" borderId="26" xfId="0" applyFont="1" applyFill="1" applyBorder="1" applyAlignment="1">
      <alignment horizontal="left" vertical="top" wrapText="1"/>
    </xf>
    <xf numFmtId="0" fontId="22" fillId="7" borderId="20" xfId="0" applyFont="1" applyFill="1" applyBorder="1" applyAlignment="1">
      <alignment horizontal="left" vertical="top"/>
    </xf>
    <xf numFmtId="0" fontId="22" fillId="7" borderId="52" xfId="0" applyFont="1" applyFill="1" applyBorder="1" applyAlignment="1">
      <alignment horizontal="left" vertical="top"/>
    </xf>
    <xf numFmtId="0" fontId="22" fillId="7" borderId="5" xfId="0" applyFont="1" applyFill="1" applyBorder="1" applyAlignment="1">
      <alignment horizontal="left" vertical="top"/>
    </xf>
    <xf numFmtId="0" fontId="22" fillId="7" borderId="6" xfId="0" applyFont="1" applyFill="1" applyBorder="1" applyAlignment="1">
      <alignment horizontal="left" vertical="top"/>
    </xf>
  </cellXfs>
  <cellStyles count="5">
    <cellStyle name="Currency" xfId="2" builtinId="4"/>
    <cellStyle name="Hyperlink" xfId="1" builtinId="8"/>
    <cellStyle name="Normal" xfId="0" builtinId="0"/>
    <cellStyle name="Normal 2" xfId="4"/>
    <cellStyle name="Percent" xfId="3" builtinId="5"/>
  </cellStyles>
  <dxfs count="0"/>
  <tableStyles count="0" defaultTableStyle="TableStyleMedium2" defaultPivotStyle="PivotStyleLight16"/>
  <colors>
    <mruColors>
      <color rgb="FF7DAACE"/>
      <color rgb="FF314181"/>
      <color rgb="FF64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No. of evidence items per benefit for green walls</a:t>
            </a:r>
          </a:p>
        </c:rich>
      </c:tx>
      <c:layout>
        <c:manualLayout>
          <c:xMode val="edge"/>
          <c:yMode val="edge"/>
          <c:x val="0.18454146557028284"/>
          <c:y val="3.4597865464321122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'Evidence Profile'!$C$4</c:f>
              <c:strCache>
                <c:ptCount val="1"/>
                <c:pt idx="0">
                  <c:v>No. of evidence items</c:v>
                </c:pt>
              </c:strCache>
            </c:strRef>
          </c:tx>
          <c:spPr>
            <a:solidFill>
              <a:srgbClr val="314181"/>
            </a:solidFill>
            <a:ln>
              <a:solidFill>
                <a:srgbClr val="314181"/>
              </a:solid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'Evidence Profile'!$B$5:$B$16</c:f>
              <c:strCache>
                <c:ptCount val="12"/>
                <c:pt idx="0">
                  <c:v>Air quality</c:v>
                </c:pt>
                <c:pt idx="1">
                  <c:v>Carbon</c:v>
                </c:pt>
                <c:pt idx="2">
                  <c:v>Water quantity</c:v>
                </c:pt>
                <c:pt idx="3">
                  <c:v>Water quality</c:v>
                </c:pt>
                <c:pt idx="4">
                  <c:v>Temperature</c:v>
                </c:pt>
                <c:pt idx="5">
                  <c:v>Energy use</c:v>
                </c:pt>
                <c:pt idx="6">
                  <c:v>Health and wellbeing</c:v>
                </c:pt>
                <c:pt idx="7">
                  <c:v>Noise</c:v>
                </c:pt>
                <c:pt idx="8">
                  <c:v>Land and property value</c:v>
                </c:pt>
                <c:pt idx="9">
                  <c:v>Amenity</c:v>
                </c:pt>
                <c:pt idx="10">
                  <c:v>Biodiversity</c:v>
                </c:pt>
                <c:pt idx="11">
                  <c:v>Local economic growth</c:v>
                </c:pt>
              </c:strCache>
            </c:strRef>
          </c:cat>
          <c:val>
            <c:numRef>
              <c:f>'Evidence Profile'!$C$5:$C$16</c:f>
              <c:numCache>
                <c:formatCode>General</c:formatCode>
                <c:ptCount val="12"/>
                <c:pt idx="0">
                  <c:v>26</c:v>
                </c:pt>
                <c:pt idx="1">
                  <c:v>7</c:v>
                </c:pt>
                <c:pt idx="2">
                  <c:v>5</c:v>
                </c:pt>
                <c:pt idx="3">
                  <c:v>18</c:v>
                </c:pt>
                <c:pt idx="4">
                  <c:v>45</c:v>
                </c:pt>
                <c:pt idx="5">
                  <c:v>28</c:v>
                </c:pt>
                <c:pt idx="6">
                  <c:v>14</c:v>
                </c:pt>
                <c:pt idx="7">
                  <c:v>10</c:v>
                </c:pt>
                <c:pt idx="8">
                  <c:v>11</c:v>
                </c:pt>
                <c:pt idx="9">
                  <c:v>2</c:v>
                </c:pt>
                <c:pt idx="10">
                  <c:v>14</c:v>
                </c:pt>
                <c:pt idx="11">
                  <c:v>12</c:v>
                </c:pt>
              </c:numCache>
            </c:numRef>
          </c:val>
          <c:extLst>
            <c:ext xmlns:c16="http://schemas.microsoft.com/office/drawing/2014/chart" uri="{C3380CC4-5D6E-409C-BE32-E72D297353CC}">
              <c16:uniqueId val="{00000000-746F-406D-939D-C3F6890AEFBE}"/>
            </c:ext>
          </c:extLst>
        </c:ser>
        <c:dLbls>
          <c:dLblPos val="outEnd"/>
          <c:showLegendKey val="0"/>
          <c:showVal val="1"/>
          <c:showCatName val="0"/>
          <c:showSerName val="0"/>
          <c:showPercent val="0"/>
          <c:showBubbleSize val="0"/>
        </c:dLbls>
        <c:gapWidth val="444"/>
        <c:overlap val="-90"/>
        <c:axId val="1500277808"/>
        <c:axId val="1557336624"/>
        <c:extLst>
          <c:ext xmlns:c15="http://schemas.microsoft.com/office/drawing/2012/chart" uri="{02D57815-91ED-43cb-92C2-25804820EDAC}">
            <c15:filteredBarSeries>
              <c15:ser>
                <c:idx val="0"/>
                <c:order val="0"/>
                <c:tx>
                  <c:strRef>
                    <c:extLst>
                      <c:ext uri="{02D57815-91ED-43cb-92C2-25804820EDAC}">
                        <c15:formulaRef>
                          <c15:sqref>'Evidence Profile'!$E$4</c15:sqref>
                        </c15:formulaRef>
                      </c:ext>
                    </c:extLst>
                    <c:strCache>
                      <c:ptCount val="1"/>
                      <c:pt idx="0">
                        <c:v>No. of evidence sources</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'Evidence Profile'!$B$5:$B$16</c15:sqref>
                        </c15:formulaRef>
                      </c:ext>
                    </c:extLst>
                    <c:strCache>
                      <c:ptCount val="12"/>
                      <c:pt idx="0">
                        <c:v>Air quality</c:v>
                      </c:pt>
                      <c:pt idx="1">
                        <c:v>Carbon</c:v>
                      </c:pt>
                      <c:pt idx="2">
                        <c:v>Water quantity</c:v>
                      </c:pt>
                      <c:pt idx="3">
                        <c:v>Water quality</c:v>
                      </c:pt>
                      <c:pt idx="4">
                        <c:v>Temperature</c:v>
                      </c:pt>
                      <c:pt idx="5">
                        <c:v>Energy use</c:v>
                      </c:pt>
                      <c:pt idx="6">
                        <c:v>Health and wellbeing</c:v>
                      </c:pt>
                      <c:pt idx="7">
                        <c:v>Noise</c:v>
                      </c:pt>
                      <c:pt idx="8">
                        <c:v>Land and property value</c:v>
                      </c:pt>
                      <c:pt idx="9">
                        <c:v>Amenity</c:v>
                      </c:pt>
                      <c:pt idx="10">
                        <c:v>Biodiversity</c:v>
                      </c:pt>
                      <c:pt idx="11">
                        <c:v>Local economic growth</c:v>
                      </c:pt>
                    </c:strCache>
                  </c:strRef>
                </c:cat>
                <c:val>
                  <c:numRef>
                    <c:extLst>
                      <c:ext uri="{02D57815-91ED-43cb-92C2-25804820EDAC}">
                        <c15:formulaRef>
                          <c15:sqref>'Evidence Profile'!$E$5:$E$16</c15:sqref>
                        </c15:formulaRef>
                      </c:ext>
                    </c:extLst>
                    <c:numCache>
                      <c:formatCode>General</c:formatCode>
                      <c:ptCount val="12"/>
                      <c:pt idx="0">
                        <c:v>16</c:v>
                      </c:pt>
                      <c:pt idx="1">
                        <c:v>3</c:v>
                      </c:pt>
                      <c:pt idx="2">
                        <c:v>2</c:v>
                      </c:pt>
                      <c:pt idx="3">
                        <c:v>4</c:v>
                      </c:pt>
                      <c:pt idx="4">
                        <c:v>20</c:v>
                      </c:pt>
                      <c:pt idx="5">
                        <c:v>18</c:v>
                      </c:pt>
                      <c:pt idx="6">
                        <c:v>12</c:v>
                      </c:pt>
                      <c:pt idx="7">
                        <c:v>8</c:v>
                      </c:pt>
                      <c:pt idx="8">
                        <c:v>9</c:v>
                      </c:pt>
                      <c:pt idx="9">
                        <c:v>2</c:v>
                      </c:pt>
                      <c:pt idx="10">
                        <c:v>9</c:v>
                      </c:pt>
                      <c:pt idx="11">
                        <c:v>8</c:v>
                      </c:pt>
                    </c:numCache>
                  </c:numRef>
                </c:val>
                <c:extLst>
                  <c:ext xmlns:c16="http://schemas.microsoft.com/office/drawing/2014/chart" uri="{C3380CC4-5D6E-409C-BE32-E72D297353CC}">
                    <c16:uniqueId val="{00000001-746F-406D-939D-C3F6890AEFBE}"/>
                  </c:ext>
                </c:extLst>
              </c15:ser>
            </c15:filteredBarSeries>
          </c:ext>
        </c:extLst>
      </c:barChart>
      <c:catAx>
        <c:axId val="1500277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557336624"/>
        <c:crosses val="autoZero"/>
        <c:auto val="1"/>
        <c:lblAlgn val="ctr"/>
        <c:lblOffset val="100"/>
        <c:noMultiLvlLbl val="0"/>
      </c:catAx>
      <c:valAx>
        <c:axId val="1557336624"/>
        <c:scaling>
          <c:orientation val="minMax"/>
        </c:scaling>
        <c:delete val="1"/>
        <c:axPos val="l"/>
        <c:numFmt formatCode="General" sourceLinked="1"/>
        <c:majorTickMark val="none"/>
        <c:minorTickMark val="none"/>
        <c:tickLblPos val="nextTo"/>
        <c:crossAx val="1500277808"/>
        <c:crosses val="autoZero"/>
        <c:crossBetween val="between"/>
      </c:valAx>
      <c:spPr>
        <a:noFill/>
        <a:ln>
          <a:solidFill>
            <a:schemeClr val="bg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1511507</xdr:colOff>
      <xdr:row>1</xdr:row>
      <xdr:rowOff>2702718</xdr:rowOff>
    </xdr:to>
    <xdr:pic>
      <xdr:nvPicPr>
        <xdr:cNvPr id="2" name="Picture 1">
          <a:extLst>
            <a:ext uri="{FF2B5EF4-FFF2-40B4-BE49-F238E27FC236}">
              <a16:creationId xmlns:a16="http://schemas.microsoft.com/office/drawing/2014/main" id="{587C3E71-7796-4914-809B-B23D9D1848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06" y="0"/>
          <a:ext cx="3833226" cy="2702718"/>
        </a:xfrm>
        <a:prstGeom prst="rect">
          <a:avLst/>
        </a:prstGeom>
      </xdr:spPr>
    </xdr:pic>
    <xdr:clientData/>
  </xdr:twoCellAnchor>
  <xdr:twoCellAnchor editAs="oneCell">
    <xdr:from>
      <xdr:col>3</xdr:col>
      <xdr:colOff>1583530</xdr:colOff>
      <xdr:row>1</xdr:row>
      <xdr:rowOff>559594</xdr:rowOff>
    </xdr:from>
    <xdr:to>
      <xdr:col>19</xdr:col>
      <xdr:colOff>122227</xdr:colOff>
      <xdr:row>1</xdr:row>
      <xdr:rowOff>2393156</xdr:rowOff>
    </xdr:to>
    <xdr:pic>
      <xdr:nvPicPr>
        <xdr:cNvPr id="3" name="Picture 2">
          <a:extLst>
            <a:ext uri="{FF2B5EF4-FFF2-40B4-BE49-F238E27FC236}">
              <a16:creationId xmlns:a16="http://schemas.microsoft.com/office/drawing/2014/main" id="{A7AFAA27-AD49-4E77-B1CC-AB3901080A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88655" y="559594"/>
          <a:ext cx="10921197" cy="1833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2</xdr:row>
      <xdr:rowOff>190500</xdr:rowOff>
    </xdr:from>
    <xdr:to>
      <xdr:col>14</xdr:col>
      <xdr:colOff>76201</xdr:colOff>
      <xdr:row>16</xdr:row>
      <xdr:rowOff>47626</xdr:rowOff>
    </xdr:to>
    <xdr:graphicFrame macro="">
      <xdr:nvGraphicFramePr>
        <xdr:cNvPr id="2" name="Chart 1">
          <a:extLst>
            <a:ext uri="{FF2B5EF4-FFF2-40B4-BE49-F238E27FC236}">
              <a16:creationId xmlns:a16="http://schemas.microsoft.com/office/drawing/2014/main" id="{68AB4F15-8F00-4179-AA5A-BCB226EC0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3</xdr:col>
      <xdr:colOff>423276</xdr:colOff>
      <xdr:row>2</xdr:row>
      <xdr:rowOff>35718</xdr:rowOff>
    </xdr:to>
    <xdr:pic>
      <xdr:nvPicPr>
        <xdr:cNvPr id="3" name="Picture 2">
          <a:extLst>
            <a:ext uri="{FF2B5EF4-FFF2-40B4-BE49-F238E27FC236}">
              <a16:creationId xmlns:a16="http://schemas.microsoft.com/office/drawing/2014/main" id="{D232CE4E-1743-40FA-AA78-3397A3886F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190500"/>
          <a:ext cx="1642476" cy="226218"/>
        </a:xfrm>
        <a:prstGeom prst="rect">
          <a:avLst/>
        </a:prstGeom>
      </xdr:spPr>
    </xdr:pic>
    <xdr:clientData/>
  </xdr:twoCellAnchor>
  <xdr:oneCellAnchor>
    <xdr:from>
      <xdr:col>3</xdr:col>
      <xdr:colOff>495299</xdr:colOff>
      <xdr:row>1</xdr:row>
      <xdr:rowOff>559594</xdr:rowOff>
    </xdr:from>
    <xdr:ext cx="11131428" cy="1833562"/>
    <xdr:pic>
      <xdr:nvPicPr>
        <xdr:cNvPr id="4" name="Picture 3">
          <a:extLst>
            <a:ext uri="{FF2B5EF4-FFF2-40B4-BE49-F238E27FC236}">
              <a16:creationId xmlns:a16="http://schemas.microsoft.com/office/drawing/2014/main" id="{8BF09EA6-E858-4699-84EF-F0FADD68AD3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24099" y="378619"/>
          <a:ext cx="11131428" cy="18335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76143</xdr:colOff>
      <xdr:row>1</xdr:row>
      <xdr:rowOff>2702718</xdr:rowOff>
    </xdr:to>
    <xdr:pic>
      <xdr:nvPicPr>
        <xdr:cNvPr id="2" name="Picture 1">
          <a:extLst>
            <a:ext uri="{FF2B5EF4-FFF2-40B4-BE49-F238E27FC236}">
              <a16:creationId xmlns:a16="http://schemas.microsoft.com/office/drawing/2014/main" id="{2D33BCB5-8FB8-478D-80C3-49C1E77C25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417" y="0"/>
          <a:ext cx="3833226" cy="2702718"/>
        </a:xfrm>
        <a:prstGeom prst="rect">
          <a:avLst/>
        </a:prstGeom>
      </xdr:spPr>
    </xdr:pic>
    <xdr:clientData/>
  </xdr:twoCellAnchor>
  <xdr:twoCellAnchor editAs="oneCell">
    <xdr:from>
      <xdr:col>4</xdr:col>
      <xdr:colOff>148166</xdr:colOff>
      <xdr:row>1</xdr:row>
      <xdr:rowOff>559594</xdr:rowOff>
    </xdr:from>
    <xdr:to>
      <xdr:col>12</xdr:col>
      <xdr:colOff>1052590</xdr:colOff>
      <xdr:row>1</xdr:row>
      <xdr:rowOff>2393156</xdr:rowOff>
    </xdr:to>
    <xdr:pic>
      <xdr:nvPicPr>
        <xdr:cNvPr id="3" name="Picture 2">
          <a:extLst>
            <a:ext uri="{FF2B5EF4-FFF2-40B4-BE49-F238E27FC236}">
              <a16:creationId xmlns:a16="http://schemas.microsoft.com/office/drawing/2014/main" id="{ED397238-F80A-4AE1-9C9D-0400B1EBE4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48666" y="559594"/>
          <a:ext cx="10921197" cy="18335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actahort.org/books/881/881_111.htm" TargetMode="External"/><Relationship Id="rId13" Type="http://schemas.openxmlformats.org/officeDocument/2006/relationships/hyperlink" Target="https://doi.org/10.1126/science.6143402" TargetMode="External"/><Relationship Id="rId3" Type="http://schemas.openxmlformats.org/officeDocument/2006/relationships/hyperlink" Target="https://www.actahort.org/books/790/790_24.htm" TargetMode="External"/><Relationship Id="rId7" Type="http://schemas.openxmlformats.org/officeDocument/2006/relationships/hyperlink" Target="https://www.sciencedirect.com/science/article/pii/0272494495900160" TargetMode="External"/><Relationship Id="rId12" Type="http://schemas.openxmlformats.org/officeDocument/2006/relationships/hyperlink" Target="http://livingsystemsinc.com/wp-content/uploads/2013/11/Interior_Plants_Worker_Productivity.pdf" TargetMode="External"/><Relationship Id="rId2" Type="http://schemas.openxmlformats.org/officeDocument/2006/relationships/hyperlink" Target="https://doi.org/10.21273/HORTTECH.10.1.46" TargetMode="External"/><Relationship Id="rId1" Type="http://schemas.openxmlformats.org/officeDocument/2006/relationships/hyperlink" Target="https://journals.sagepub.com/doi/abs/10.1177/0013916516667976" TargetMode="External"/><Relationship Id="rId6" Type="http://schemas.openxmlformats.org/officeDocument/2006/relationships/hyperlink" Target="https://s3.amazonaws.com/academia.edu.documents/46393933/A_review_of_energy_characteristic_of_ver20160611-18933-krdu6d.pdf?response-content-disposition=inline%3B%20filename%3DA_review_of_energy_characteristic_of_ver.pdf&amp;X-Amz-Algorithm=AWS4-HMAC-SHA256&amp;X-" TargetMode="External"/><Relationship Id="rId11" Type="http://schemas.openxmlformats.org/officeDocument/2006/relationships/hyperlink" Target="https://journals.ashs.org/hortsci/view/journals/hortsci/43/1/article-p183.xml" TargetMode="External"/><Relationship Id="rId5" Type="http://schemas.openxmlformats.org/officeDocument/2006/relationships/hyperlink" Target="http://h-m-g.com/downloads/Daylighting/A-9_Windows_Offices_2.6.10.pdf" TargetMode="External"/><Relationship Id="rId15" Type="http://schemas.openxmlformats.org/officeDocument/2006/relationships/printerSettings" Target="../printerSettings/printerSettings9.bin"/><Relationship Id="rId10" Type="http://schemas.openxmlformats.org/officeDocument/2006/relationships/hyperlink" Target="https://pdfs.semanticscholar.org/0ae3/71bd83786df8231978c2ffd041eb01d92be7.pdf" TargetMode="External"/><Relationship Id="rId4" Type="http://schemas.openxmlformats.org/officeDocument/2006/relationships/hyperlink" Target="https://doi.org/10.1126/science.6143402" TargetMode="External"/><Relationship Id="rId9" Type="http://schemas.openxmlformats.org/officeDocument/2006/relationships/hyperlink" Target="https://www.actahort.org/books/881/881_111.htm" TargetMode="External"/><Relationship Id="rId14" Type="http://schemas.openxmlformats.org/officeDocument/2006/relationships/hyperlink" Target="https://www.sciencedirect.com/science/article/abs/pii/S1618866719302894"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tandfonline.com/doi/full/10.1080/10630732.2015.1073900" TargetMode="External"/><Relationship Id="rId3" Type="http://schemas.openxmlformats.org/officeDocument/2006/relationships/hyperlink" Target="https://scbrims.files.wordpress.com/2013/10/061013-acoustics-evaluation-of-vertical-greenery-systems-for-building-walls.pdf" TargetMode="External"/><Relationship Id="rId7" Type="http://schemas.openxmlformats.org/officeDocument/2006/relationships/hyperlink" Target="https://www.tandfonline.com/doi/full/10.1080/10630732.2015.1073900" TargetMode="External"/><Relationship Id="rId2" Type="http://schemas.openxmlformats.org/officeDocument/2006/relationships/hyperlink" Target="http://www.scirp.org/(S(351jmbntvnsjt1aadkposzje))/reference/ReferencesPapers.aspx?ReferenceID=123526" TargetMode="External"/><Relationship Id="rId1" Type="http://schemas.openxmlformats.org/officeDocument/2006/relationships/hyperlink" Target="https://cordis.europa.eu/project/rcn/93404/reporting/en" TargetMode="External"/><Relationship Id="rId6" Type="http://schemas.openxmlformats.org/officeDocument/2006/relationships/hyperlink" Target="https://core.ac.uk/download/pdf/82406238.pdf" TargetMode="External"/><Relationship Id="rId11" Type="http://schemas.openxmlformats.org/officeDocument/2006/relationships/printerSettings" Target="../printerSettings/printerSettings10.bin"/><Relationship Id="rId5" Type="http://schemas.openxmlformats.org/officeDocument/2006/relationships/hyperlink" Target="https://www.mdpi.com/1660-4601/9/11/3770/htm" TargetMode="External"/><Relationship Id="rId10" Type="http://schemas.openxmlformats.org/officeDocument/2006/relationships/hyperlink" Target="http://www.sciencedirect.com/science/article/pii/S0003682X14002333" TargetMode="External"/><Relationship Id="rId4" Type="http://schemas.openxmlformats.org/officeDocument/2006/relationships/hyperlink" Target="http://www.sciencedirect.com/science/article/pii/S0003682X14002333" TargetMode="External"/><Relationship Id="rId9" Type="http://schemas.openxmlformats.org/officeDocument/2006/relationships/hyperlink" Target="https://ec.europa.eu/environment/nature/biodiversity/intro/docs/Health%20and%20Social%20Benefits%20of%20Nature%20-%20Final%20Report%20Main%20sent.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eprints.qut.edu.au/48926/" TargetMode="External"/><Relationship Id="rId3" Type="http://schemas.openxmlformats.org/officeDocument/2006/relationships/hyperlink" Target="https://www.researchgate.net/publication/222432293_Effect_of_urban_landscapes_on_land_prices_in_two_Japanese_cities" TargetMode="External"/><Relationship Id="rId7" Type="http://schemas.openxmlformats.org/officeDocument/2006/relationships/hyperlink" Target="https://www.mdpi.com/1660-4601/9/11/3770/htm" TargetMode="External"/><Relationship Id="rId2" Type="http://schemas.openxmlformats.org/officeDocument/2006/relationships/hyperlink" Target="https://commons.bcit.ca/greenroof/files/2012/01/Greenbacks.pdf" TargetMode="External"/><Relationship Id="rId1" Type="http://schemas.openxmlformats.org/officeDocument/2006/relationships/hyperlink" Target="https://scholar.google.com/scholar_lookup?title=Green%20house%20values&amp;author=Hunt,+H.D.&amp;publication_year=2008&amp;journal=Tierra+Grande&amp;volume=15&amp;pages=2" TargetMode="External"/><Relationship Id="rId6" Type="http://schemas.openxmlformats.org/officeDocument/2006/relationships/hyperlink" Target="https://www.sciencedirect.com/science/article/pii/S1618866715301254" TargetMode="External"/><Relationship Id="rId5" Type="http://schemas.openxmlformats.org/officeDocument/2006/relationships/hyperlink" Target="https://www.mdpi.com/1660-4601/9/11/3770/htm" TargetMode="External"/><Relationship Id="rId10" Type="http://schemas.openxmlformats.org/officeDocument/2006/relationships/printerSettings" Target="../printerSettings/printerSettings11.bin"/><Relationship Id="rId4" Type="http://schemas.openxmlformats.org/officeDocument/2006/relationships/hyperlink" Target="https://www.researchgate.net/publication/222432293_Effect_of_urban_landscapes_on_land_prices_in_two_Japanese_cities" TargetMode="External"/><Relationship Id="rId9" Type="http://schemas.openxmlformats.org/officeDocument/2006/relationships/hyperlink" Target="https://watersensitivecities.org.au/wp-content/uploads/2018/08/Adoption-Guidelines-for-Green-Treatment-Technologies-V5.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epubs.surrey.ac.uk/25593/" TargetMode="External"/><Relationship Id="rId1" Type="http://schemas.openxmlformats.org/officeDocument/2006/relationships/hyperlink" Target="https://pdfs.semanticscholar.org/af17/8798aa89d338ee8361d3d16be55f665e1309.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doi.org/10.1016/j.gecco.2014.11.016" TargetMode="External"/><Relationship Id="rId13" Type="http://schemas.openxmlformats.org/officeDocument/2006/relationships/hyperlink" Target="https://www.sciencedirect.com/science/article/pii/S0264837716310778?via%3Dihub" TargetMode="External"/><Relationship Id="rId3" Type="http://schemas.openxmlformats.org/officeDocument/2006/relationships/hyperlink" Target="https://www.mdpi.com/2071-1050/10/4/985" TargetMode="External"/><Relationship Id="rId7" Type="http://schemas.openxmlformats.org/officeDocument/2006/relationships/hyperlink" Target="https://pdfs.semanticscholar.org/a81e/4359d41c6bb075deffbf5e4f63c71917c062.pdf?_ga=2.188676776.1294210214.1574960387-1579559006.1573486351" TargetMode="External"/><Relationship Id="rId12" Type="http://schemas.openxmlformats.org/officeDocument/2006/relationships/hyperlink" Target="https://link.springer.com/article/10.1007%2Fs11252-012-0277-9" TargetMode="External"/><Relationship Id="rId2" Type="http://schemas.openxmlformats.org/officeDocument/2006/relationships/hyperlink" Target="https://doi.org/10.1007/s11252-018-0808-0" TargetMode="External"/><Relationship Id="rId1" Type="http://schemas.openxmlformats.org/officeDocument/2006/relationships/hyperlink" Target="https://www.sciencedirect.com/science/article/pii/S0264837716310778?via%3Dihub" TargetMode="External"/><Relationship Id="rId6" Type="http://schemas.openxmlformats.org/officeDocument/2006/relationships/hyperlink" Target="https://www.intechopen.com/books/advances-in-landscape-architecture/vertical-gardens" TargetMode="External"/><Relationship Id="rId11" Type="http://schemas.openxmlformats.org/officeDocument/2006/relationships/hyperlink" Target="https://link.springer.com/article/10.1007%2Fs11252-012-0277-9" TargetMode="External"/><Relationship Id="rId5" Type="http://schemas.openxmlformats.org/officeDocument/2006/relationships/hyperlink" Target="https://doi.org/10.1016/j.gecco.2014.11.016" TargetMode="External"/><Relationship Id="rId15" Type="http://schemas.openxmlformats.org/officeDocument/2006/relationships/printerSettings" Target="../printerSettings/printerSettings12.bin"/><Relationship Id="rId10" Type="http://schemas.openxmlformats.org/officeDocument/2006/relationships/hyperlink" Target="https://doi.org/10.1016/j.gecco.2014.11.016" TargetMode="External"/><Relationship Id="rId4" Type="http://schemas.openxmlformats.org/officeDocument/2006/relationships/hyperlink" Target="https://link.springer.com/article/10.1007%2Fs11252-012-0277-9" TargetMode="External"/><Relationship Id="rId9" Type="http://schemas.openxmlformats.org/officeDocument/2006/relationships/hyperlink" Target="http://scholar.google.com/scholar_lookup?title=Fassaden-%20und%20Dachbergrunung&amp;author=M.%20K%C3%B6hler&amp;publication_year=1993" TargetMode="External"/><Relationship Id="rId14" Type="http://schemas.openxmlformats.org/officeDocument/2006/relationships/hyperlink" Target="https://www.sciencedirect.com/science/article/pii/S0301479711000132?via%3Dihub"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vibrantcitieslab.com/resources/views-of-nature-and-workplace-health/" TargetMode="External"/><Relationship Id="rId3" Type="http://schemas.openxmlformats.org/officeDocument/2006/relationships/hyperlink" Target="http://www.affineco.com/green-walls-grow-a-better-work-environment-boost-the-bottom-line/" TargetMode="External"/><Relationship Id="rId7" Type="http://schemas.openxmlformats.org/officeDocument/2006/relationships/hyperlink" Target="https://www.vibrantcitieslab.com/resources/views-of-nature-and-workplace-health/" TargetMode="External"/><Relationship Id="rId12" Type="http://schemas.openxmlformats.org/officeDocument/2006/relationships/printerSettings" Target="../printerSettings/printerSettings13.bin"/><Relationship Id="rId2" Type="http://schemas.openxmlformats.org/officeDocument/2006/relationships/hyperlink" Target="https://webarchive.nationalarchives.gov.uk/20110118095356/http:/www.cabe.org.uk/files/the-value-of-urban-design.pdf" TargetMode="External"/><Relationship Id="rId1" Type="http://schemas.openxmlformats.org/officeDocument/2006/relationships/hyperlink" Target="https://webarchive.nationalarchives.gov.uk/20110118110609/http:/www.cabe.org.uk/files/does-money-grow-on-trees.pdf" TargetMode="External"/><Relationship Id="rId6" Type="http://schemas.openxmlformats.org/officeDocument/2006/relationships/hyperlink" Target="https://journals.ashs.org/hortsci/view/journals/hortsci/43/1/article-p183.xml" TargetMode="External"/><Relationship Id="rId11" Type="http://schemas.openxmlformats.org/officeDocument/2006/relationships/hyperlink" Target="https://www.vibrantcitieslab.com/resources/views-of-nature-and-workplace-health/" TargetMode="External"/><Relationship Id="rId5" Type="http://schemas.openxmlformats.org/officeDocument/2006/relationships/hyperlink" Target="http://livingsystemsinc.com/wp-content/uploads/2013/11/Interior_Plants_Worker_Productivity.pdf" TargetMode="External"/><Relationship Id="rId10" Type="http://schemas.openxmlformats.org/officeDocument/2006/relationships/hyperlink" Target="https://www.vibrantcitieslab.com/resources/views-of-nature-and-workplace-health/" TargetMode="External"/><Relationship Id="rId4" Type="http://schemas.openxmlformats.org/officeDocument/2006/relationships/hyperlink" Target="https://psycnet.apa.org/doi/10.1037/xap0000024" TargetMode="External"/><Relationship Id="rId9" Type="http://schemas.openxmlformats.org/officeDocument/2006/relationships/hyperlink" Target="https://www.vibrantcitieslab.com/resources/views-of-nature-and-workplace-health/"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sciencedirect.com/science/article/pii/S0301479711002337?via%3Dihub" TargetMode="External"/><Relationship Id="rId13" Type="http://schemas.openxmlformats.org/officeDocument/2006/relationships/hyperlink" Target="https://www.sciencedirect.com/science/article/pii/S0048969716302479?via%3Dihub" TargetMode="External"/><Relationship Id="rId18" Type="http://schemas.openxmlformats.org/officeDocument/2006/relationships/hyperlink" Target="https://reader.elsevier.com/reader/sd/pii/S1352231017303151?token=218B2EF2985EABC661B455A3E32DFCEB872C0400559792E9F1E7A00EC5800869E60E6D9D31DF64BB437A89BEDA7BDF7A" TargetMode="External"/><Relationship Id="rId26" Type="http://schemas.openxmlformats.org/officeDocument/2006/relationships/hyperlink" Target="https://www.sciencedirect.com/science/article/pii/S0022519314004159?via%3Dihub" TargetMode="External"/><Relationship Id="rId3" Type="http://schemas.openxmlformats.org/officeDocument/2006/relationships/hyperlink" Target="https://www.london.gov.uk/sites/default/files/2012-10-15_delivering_vertical_greening.pdf" TargetMode="External"/><Relationship Id="rId21" Type="http://schemas.openxmlformats.org/officeDocument/2006/relationships/hyperlink" Target="https://reader.elsevier.com/reader/sd/pii/S1352231017303151?token=218B2EF2985EABC661B455A3E32DFCEB872C0400559792E9F1E7A00EC5800869E60E6D9D31DF64BB437A89BEDA7BDF7A" TargetMode="External"/><Relationship Id="rId7" Type="http://schemas.openxmlformats.org/officeDocument/2006/relationships/hyperlink" Target="https://www.sciencedirect.com/science/article/pii/S0022519314004159?via%3Dihub" TargetMode="External"/><Relationship Id="rId12" Type="http://schemas.openxmlformats.org/officeDocument/2006/relationships/hyperlink" Target="https://www.sciencedirect.com/science/article/pii/S0021850207001681?via%3Dihub" TargetMode="External"/><Relationship Id="rId17" Type="http://schemas.openxmlformats.org/officeDocument/2006/relationships/hyperlink" Target="https://www.sciencedirect.com/science/article/pii/S0048969718312713?via%3Dihub" TargetMode="External"/><Relationship Id="rId25" Type="http://schemas.openxmlformats.org/officeDocument/2006/relationships/hyperlink" Target="https://www.sciencedirect.com/science/article/pii/S0048969718312713?via%3Dihub" TargetMode="External"/><Relationship Id="rId2" Type="http://schemas.openxmlformats.org/officeDocument/2006/relationships/hyperlink" Target="https://www.ncbi.nlm.nih.gov/pubmed/20947134" TargetMode="External"/><Relationship Id="rId16" Type="http://schemas.openxmlformats.org/officeDocument/2006/relationships/hyperlink" Target="https://www.sciencedirect.com/science/article/pii/S0269749115300518?via%3Dihub" TargetMode="External"/><Relationship Id="rId20" Type="http://schemas.openxmlformats.org/officeDocument/2006/relationships/hyperlink" Target="https://www.ncbi.nlm.nih.gov/pubmed/22663154" TargetMode="External"/><Relationship Id="rId1" Type="http://schemas.openxmlformats.org/officeDocument/2006/relationships/hyperlink" Target="https://www.ncbi.nlm.nih.gov/pubmed/22663154" TargetMode="External"/><Relationship Id="rId6" Type="http://schemas.openxmlformats.org/officeDocument/2006/relationships/hyperlink" Target="https://www.sciencedirect.com/science/article/abs/pii/S135223101630351X" TargetMode="External"/><Relationship Id="rId11" Type="http://schemas.openxmlformats.org/officeDocument/2006/relationships/hyperlink" Target="https://www.sciencedirect.com/science/article/pii/S1618866715000357" TargetMode="External"/><Relationship Id="rId24" Type="http://schemas.openxmlformats.org/officeDocument/2006/relationships/hyperlink" Target="https://www.sciencedirect.com/science/article/pii/S0048969718312713?via%3Dihub" TargetMode="External"/><Relationship Id="rId5" Type="http://schemas.openxmlformats.org/officeDocument/2006/relationships/hyperlink" Target="https://reader.elsevier.com/reader/sd/pii/S1352231017303151?token=218B2EF2985EABC661B455A3E32DFCEB872C0400559792E9F1E7A00EC5800869E60E6D9D31DF64BB437A89BEDA7BDF7A" TargetMode="External"/><Relationship Id="rId15" Type="http://schemas.openxmlformats.org/officeDocument/2006/relationships/hyperlink" Target="https://www.ncbi.nlm.nih.gov/pubmed/20947134" TargetMode="External"/><Relationship Id="rId23" Type="http://schemas.openxmlformats.org/officeDocument/2006/relationships/hyperlink" Target="https://reader.elsevier.com/reader/sd/pii/S1352231017303151?token=218B2EF2985EABC661B455A3E32DFCEB872C0400559792E9F1E7A00EC5800869E60E6D9D31DF64BB437A89BEDA7BDF7A" TargetMode="External"/><Relationship Id="rId10" Type="http://schemas.openxmlformats.org/officeDocument/2006/relationships/hyperlink" Target="https://www.sciencedirect.com/science/article/pii/S0269749112004605?via%3Dihub" TargetMode="External"/><Relationship Id="rId19" Type="http://schemas.openxmlformats.org/officeDocument/2006/relationships/hyperlink" Target="https://www.sciencedirect.com/science/article/abs/pii/S135223101630351X" TargetMode="External"/><Relationship Id="rId4" Type="http://schemas.openxmlformats.org/officeDocument/2006/relationships/hyperlink" Target="https://www.londonair.org.uk/london/reports/Green_Screen_Enfield_Report_final.pdf" TargetMode="External"/><Relationship Id="rId9" Type="http://schemas.openxmlformats.org/officeDocument/2006/relationships/hyperlink" Target="https://link.springer.com/article/10.1007/s11356-015-5839-y?shared-article-renderer" TargetMode="External"/><Relationship Id="rId14" Type="http://schemas.openxmlformats.org/officeDocument/2006/relationships/hyperlink" Target="https://www.sciencedirect.com/science/article/pii/S0048969715307270?via%3Dihub" TargetMode="External"/><Relationship Id="rId22" Type="http://schemas.openxmlformats.org/officeDocument/2006/relationships/hyperlink" Target="https://www.ncbi.nlm.nih.gov/pubmed/22663154" TargetMode="External"/><Relationship Id="rId27"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sciencedirect.com/science/article/pii/S0304380014003925" TargetMode="External"/><Relationship Id="rId7" Type="http://schemas.openxmlformats.org/officeDocument/2006/relationships/hyperlink" Target="https://www.sciencedirect.com/science/article/pii/S0304380014003925" TargetMode="External"/><Relationship Id="rId2" Type="http://schemas.openxmlformats.org/officeDocument/2006/relationships/hyperlink" Target="https://pdfs.semanticscholar.org/692b/bd3c4b77b79877a4b7a1ee33882bc7b55bea.pdf" TargetMode="External"/><Relationship Id="rId1" Type="http://schemas.openxmlformats.org/officeDocument/2006/relationships/hyperlink" Target="https://www.sciencedirect.com/science/article/pii/S0360132316301895?via%3Dihub" TargetMode="External"/><Relationship Id="rId6" Type="http://schemas.openxmlformats.org/officeDocument/2006/relationships/hyperlink" Target="https://www.sciencedirect.com/science/article/pii/S0304380014003925" TargetMode="External"/><Relationship Id="rId5" Type="http://schemas.openxmlformats.org/officeDocument/2006/relationships/hyperlink" Target="https://www.sciencedirect.com/science/article/pii/S0304380014003925" TargetMode="External"/><Relationship Id="rId4" Type="http://schemas.openxmlformats.org/officeDocument/2006/relationships/hyperlink" Target="https://www.sciencedirect.com/science/article/pii/S0304380014003925"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doi.org/10.2134/jeq2004.0364" TargetMode="External"/><Relationship Id="rId2" Type="http://schemas.openxmlformats.org/officeDocument/2006/relationships/hyperlink" Target="https://doi.org/10.2134/jeq2004.0364" TargetMode="External"/><Relationship Id="rId1" Type="http://schemas.openxmlformats.org/officeDocument/2006/relationships/hyperlink" Target="https://www.researchgate.net/profile/Susan_Morgan5/publication/284106967_Storm_water_runoff_from_green_retaining_wall_systems/links/570d6a4a08aed31341cf790e/Storm-water-runoff-from-green-retaining-wall-systems.pdf" TargetMode="External"/><Relationship Id="rId6" Type="http://schemas.openxmlformats.org/officeDocument/2006/relationships/printerSettings" Target="../printerSettings/printerSettings5.bin"/><Relationship Id="rId5" Type="http://schemas.openxmlformats.org/officeDocument/2006/relationships/hyperlink" Target="https://www.researchgate.net/profile/Susan_Morgan5/publication/284106967_Storm_water_runoff_from_green_retaining_wall_systems/links/570d6a4a08aed31341cf790e/Storm-water-runoff-from-green-retaining-wall-systems.pdf" TargetMode="External"/><Relationship Id="rId4" Type="http://schemas.openxmlformats.org/officeDocument/2006/relationships/hyperlink" Target="https://doi.org/10.2134/jeq2004.0364"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sciencedirect.com/science/article/abs/pii/S092585741730112X" TargetMode="External"/><Relationship Id="rId13" Type="http://schemas.openxmlformats.org/officeDocument/2006/relationships/hyperlink" Target="https://www.vattenorganisationer.se/ostragotland/downloads/47/Bil%203.pdf" TargetMode="External"/><Relationship Id="rId18" Type="http://schemas.openxmlformats.org/officeDocument/2006/relationships/hyperlink" Target="https://reader.elsevier.com/reader/sd/pii/S0043135416309538?token=C59E18AAF0BFAC344D56B4830018B50CA2FEDF8BD9B28D66DABAD0723AED7974A2AD4CCC403486A5F91D29A143D0A7B8" TargetMode="External"/><Relationship Id="rId3" Type="http://schemas.openxmlformats.org/officeDocument/2006/relationships/hyperlink" Target="https://www.vattenorganisationer.se/ostragotland/downloads/47/Bil%203.pdf" TargetMode="External"/><Relationship Id="rId7" Type="http://schemas.openxmlformats.org/officeDocument/2006/relationships/hyperlink" Target="https://www.sciencedirect.com/science/article/abs/pii/S092585741730112X" TargetMode="External"/><Relationship Id="rId12" Type="http://schemas.openxmlformats.org/officeDocument/2006/relationships/hyperlink" Target="https://reader.elsevier.com/reader/sd/pii/S0043135416309538?token=C59E18AAF0BFAC344D56B4830018B50CA2FEDF8BD9B28D66DABAD0723AED7974A2AD4CCC403486A5F91D29A143D0A7B8" TargetMode="External"/><Relationship Id="rId17" Type="http://schemas.openxmlformats.org/officeDocument/2006/relationships/hyperlink" Target="https://reader.elsevier.com/reader/sd/pii/S0043135416309538?token=C59E18AAF0BFAC344D56B4830018B50CA2FEDF8BD9B28D66DABAD0723AED7974A2AD4CCC403486A5F91D29A143D0A7B8" TargetMode="External"/><Relationship Id="rId2" Type="http://schemas.openxmlformats.org/officeDocument/2006/relationships/hyperlink" Target="https://www.sciencedirect.com/science/article/pii/S0048969718341226" TargetMode="External"/><Relationship Id="rId16" Type="http://schemas.openxmlformats.org/officeDocument/2006/relationships/hyperlink" Target="https://www.sciencedirect.com/science/article/abs/pii/S092585741730112X" TargetMode="External"/><Relationship Id="rId1" Type="http://schemas.openxmlformats.org/officeDocument/2006/relationships/hyperlink" Target="https://reader.elsevier.com/reader/sd/pii/S0043135416309538?token=C59E18AAF0BFAC344D56B4830018B50CA2FEDF8BD9B28D66DABAD0723AED7974A2AD4CCC403486A5F91D29A143D0A7B8" TargetMode="External"/><Relationship Id="rId6" Type="http://schemas.openxmlformats.org/officeDocument/2006/relationships/hyperlink" Target="https://www.vattenorganisationer.se/ostragotland/downloads/47/Bil%203.pdf" TargetMode="External"/><Relationship Id="rId11" Type="http://schemas.openxmlformats.org/officeDocument/2006/relationships/hyperlink" Target="https://www.sciencedirect.com/science/article/abs/pii/S092585741730112X" TargetMode="External"/><Relationship Id="rId5" Type="http://schemas.openxmlformats.org/officeDocument/2006/relationships/hyperlink" Target="https://www.sciencedirect.com/science/article/abs/pii/S092585741730112X" TargetMode="External"/><Relationship Id="rId15" Type="http://schemas.openxmlformats.org/officeDocument/2006/relationships/hyperlink" Target="https://www.sciencedirect.com/science/article/abs/pii/S092585741730112X" TargetMode="External"/><Relationship Id="rId10" Type="http://schemas.openxmlformats.org/officeDocument/2006/relationships/hyperlink" Target="https://www.sciencedirect.com/science/article/abs/pii/S092585741730112X" TargetMode="External"/><Relationship Id="rId19" Type="http://schemas.openxmlformats.org/officeDocument/2006/relationships/printerSettings" Target="../printerSettings/printerSettings6.bin"/><Relationship Id="rId4" Type="http://schemas.openxmlformats.org/officeDocument/2006/relationships/hyperlink" Target="https://www.sciencedirect.com/science/article/abs/pii/S092585741730112X" TargetMode="External"/><Relationship Id="rId9" Type="http://schemas.openxmlformats.org/officeDocument/2006/relationships/hyperlink" Target="https://reader.elsevier.com/reader/sd/pii/S0043135416309538?token=C59E18AAF0BFAC344D56B4830018B50CA2FEDF8BD9B28D66DABAD0723AED7974A2AD4CCC403486A5F91D29A143D0A7B8" TargetMode="External"/><Relationship Id="rId14" Type="http://schemas.openxmlformats.org/officeDocument/2006/relationships/hyperlink" Target="https://www.vattenorganisationer.se/ostragotland/downloads/47/Bil%203.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sciencedirect.com/science/article/pii/S036013231300084X" TargetMode="External"/><Relationship Id="rId13" Type="http://schemas.openxmlformats.org/officeDocument/2006/relationships/hyperlink" Target="https://www.sciencedirect.com/science/article/pii/S0360132308001807?via%3Dihub" TargetMode="External"/><Relationship Id="rId18" Type="http://schemas.openxmlformats.org/officeDocument/2006/relationships/hyperlink" Target="https://www.sciencedirect.com/science/article/abs/pii/S0378778815300761" TargetMode="External"/><Relationship Id="rId26" Type="http://schemas.openxmlformats.org/officeDocument/2006/relationships/hyperlink" Target="https://reader.elsevier.com/reader/sd/pii/S1364032114005073?token=3BBEE851D11D6A9DE8A0D89DC63E3B8AE32088B0181B73DC248BD810F4EB885F041904800E28F7FBC2E97789CD9C5DFC" TargetMode="External"/><Relationship Id="rId39" Type="http://schemas.openxmlformats.org/officeDocument/2006/relationships/hyperlink" Target="https://greenscreen.com/docs/Research/FinalReportVegetatedWallsThermalGrowthGreenFacades.pdf" TargetMode="External"/><Relationship Id="rId3" Type="http://schemas.openxmlformats.org/officeDocument/2006/relationships/hyperlink" Target="https://www.sciencedirect.com/science/article/pii/S221078431630078X" TargetMode="External"/><Relationship Id="rId21" Type="http://schemas.openxmlformats.org/officeDocument/2006/relationships/hyperlink" Target="https://www.sciencedirect.com/science/article/pii/S0360132313001388?via%3Dihub" TargetMode="External"/><Relationship Id="rId34" Type="http://schemas.openxmlformats.org/officeDocument/2006/relationships/hyperlink" Target="https://www.sciencedirect.com/science/article/pii/S0360132313001388?via%3Dihub" TargetMode="External"/><Relationship Id="rId42" Type="http://schemas.openxmlformats.org/officeDocument/2006/relationships/hyperlink" Target="https://rc.library.uta.edu/uta-ir/bitstream/handle/10106/24068/BielazSclar_uta_2502M_12471.pdf?sequence=1&amp;isAllowed=y" TargetMode="External"/><Relationship Id="rId7" Type="http://schemas.openxmlformats.org/officeDocument/2006/relationships/hyperlink" Target="https://www.sciencedirect.com/science/article/abs/pii/S0360132317305607" TargetMode="External"/><Relationship Id="rId12" Type="http://schemas.openxmlformats.org/officeDocument/2006/relationships/hyperlink" Target="https://www.sciencedirect.com/science/article/pii/S036013231300084X" TargetMode="External"/><Relationship Id="rId17" Type="http://schemas.openxmlformats.org/officeDocument/2006/relationships/hyperlink" Target="https://www.sciencedirect.com/science/article/abs/pii/S0378778815300761" TargetMode="External"/><Relationship Id="rId25" Type="http://schemas.openxmlformats.org/officeDocument/2006/relationships/hyperlink" Target="https://www.sciencedirect.com/science/article/pii/S036013230900122X?via%3Dihub" TargetMode="External"/><Relationship Id="rId33" Type="http://schemas.openxmlformats.org/officeDocument/2006/relationships/hyperlink" Target="https://www.sciencedirect.com/science/article/abs/pii/S0306261916313824" TargetMode="External"/><Relationship Id="rId38" Type="http://schemas.openxmlformats.org/officeDocument/2006/relationships/hyperlink" Target="https://www.sciencedirect.com/science/article/abs/pii/S0360132306003957?via%3Dihub" TargetMode="External"/><Relationship Id="rId2" Type="http://schemas.openxmlformats.org/officeDocument/2006/relationships/hyperlink" Target="https://www.sciencedirect.com/science/article/abs/pii/S0360132306003957?via%3Dihub" TargetMode="External"/><Relationship Id="rId16" Type="http://schemas.openxmlformats.org/officeDocument/2006/relationships/hyperlink" Target="https://www.sciencedirect.com/science/article/abs/pii/S0378778815300761" TargetMode="External"/><Relationship Id="rId20" Type="http://schemas.openxmlformats.org/officeDocument/2006/relationships/hyperlink" Target="https://www.sciencedirect.com/science/article/abs/pii/S036013231300351X" TargetMode="External"/><Relationship Id="rId29" Type="http://schemas.openxmlformats.org/officeDocument/2006/relationships/hyperlink" Target="https://www.google.com/search?q=Hough%2C+M.%2C+2004.+Cities+and+Natural+Processes%3A+A+basis+for+sustainablity.+Routledge.&amp;rlz=1C1GCEU_en-gbGB873GB873&amp;oq=Hough%2C+M.%2C+2004.++Cities+and+Natural+Processes%3A+A+basis+for+sustainablity.+Routledge.&amp;aqs=chrom" TargetMode="External"/><Relationship Id="rId41" Type="http://schemas.openxmlformats.org/officeDocument/2006/relationships/hyperlink" Target="https://greenscreen.com/docs/Research/FinalReportVegetatedWallsThermalGrowthGreenFacades.pdf" TargetMode="External"/><Relationship Id="rId1" Type="http://schemas.openxmlformats.org/officeDocument/2006/relationships/hyperlink" Target="https://www.sciencedirect.com/science/article/abs/pii/S0360132317305607" TargetMode="External"/><Relationship Id="rId6" Type="http://schemas.openxmlformats.org/officeDocument/2006/relationships/hyperlink" Target="https://www.sciencedirect.com/science/article/pii/S0360132310002222?via%3Dihub" TargetMode="External"/><Relationship Id="rId11" Type="http://schemas.openxmlformats.org/officeDocument/2006/relationships/hyperlink" Target="https://www.sciencedirect.com/science/article/abs/pii/S0306261916313824" TargetMode="External"/><Relationship Id="rId24" Type="http://schemas.openxmlformats.org/officeDocument/2006/relationships/hyperlink" Target="https://www.sciencedirect.com/science/article/abs/pii/S0925857416300507" TargetMode="External"/><Relationship Id="rId32" Type="http://schemas.openxmlformats.org/officeDocument/2006/relationships/hyperlink" Target="https://www.sciencedirect.com/science/article/abs/pii/S0306261916313824" TargetMode="External"/><Relationship Id="rId37" Type="http://schemas.openxmlformats.org/officeDocument/2006/relationships/hyperlink" Target="https://www.sciencedirect.com/science/article/pii/S0360132313001388?via%3Dihub" TargetMode="External"/><Relationship Id="rId40" Type="http://schemas.openxmlformats.org/officeDocument/2006/relationships/hyperlink" Target="https://www.sciencedirect.com/science/article/pii/S0360132308001807?via%3Dihub" TargetMode="External"/><Relationship Id="rId5" Type="http://schemas.openxmlformats.org/officeDocument/2006/relationships/hyperlink" Target="https://www.sciencedirect.com/science/article/pii/S0169204613001916" TargetMode="External"/><Relationship Id="rId15" Type="http://schemas.openxmlformats.org/officeDocument/2006/relationships/hyperlink" Target="https://www.sciencedirect.com/science/article/pii/S0360132310002222?via%3Dihub" TargetMode="External"/><Relationship Id="rId23" Type="http://schemas.openxmlformats.org/officeDocument/2006/relationships/hyperlink" Target="https://www.sciencedirect.com/science/article/pii/S036013231300084X" TargetMode="External"/><Relationship Id="rId28" Type="http://schemas.openxmlformats.org/officeDocument/2006/relationships/hyperlink" Target="https://www.tandfonline.com/doi/abs/10.1080/00038628.2017.1405789" TargetMode="External"/><Relationship Id="rId36" Type="http://schemas.openxmlformats.org/officeDocument/2006/relationships/hyperlink" Target="https://www.sciencedirect.com/science/article/pii/S0360132313001388?via%3Dihub" TargetMode="External"/><Relationship Id="rId10" Type="http://schemas.openxmlformats.org/officeDocument/2006/relationships/hyperlink" Target="https://www.sciencedirect.com/science/article/pii/S0360132310002222?via%3Dihub" TargetMode="External"/><Relationship Id="rId19" Type="http://schemas.openxmlformats.org/officeDocument/2006/relationships/hyperlink" Target="https://www.sciencedirect.com/science/article/abs/pii/S0378778815300761" TargetMode="External"/><Relationship Id="rId31" Type="http://schemas.openxmlformats.org/officeDocument/2006/relationships/hyperlink" Target="https://greenscreen.com/docs/Research/FinalReportVegetatedWallsThermalGrowthGreenFacades.pdf" TargetMode="External"/><Relationship Id="rId4" Type="http://schemas.openxmlformats.org/officeDocument/2006/relationships/hyperlink" Target="https://www.sciencedirect.com/science/article/abs/pii/S036013231300351X" TargetMode="External"/><Relationship Id="rId9" Type="http://schemas.openxmlformats.org/officeDocument/2006/relationships/hyperlink" Target="https://www.sciencedirect.com/science/article/pii/S0360132310002222?via%3Dihub" TargetMode="External"/><Relationship Id="rId14" Type="http://schemas.openxmlformats.org/officeDocument/2006/relationships/hyperlink" Target="https://www.sciencedirect.com/science/article/pii/S0360132313001388?via%3Dihub" TargetMode="External"/><Relationship Id="rId22" Type="http://schemas.openxmlformats.org/officeDocument/2006/relationships/hyperlink" Target="https://www.sciencedirect.com/science/article/pii/S0360132313001388?via%3Dihub" TargetMode="External"/><Relationship Id="rId27" Type="http://schemas.openxmlformats.org/officeDocument/2006/relationships/hyperlink" Target="https://www.tandfonline.com/doi/abs/10.1080/00038628.2017.1405789" TargetMode="External"/><Relationship Id="rId30" Type="http://schemas.openxmlformats.org/officeDocument/2006/relationships/hyperlink" Target="https://www.sciencedirect.com/science/article/pii/S036013230900122X?via%3Dihub" TargetMode="External"/><Relationship Id="rId35" Type="http://schemas.openxmlformats.org/officeDocument/2006/relationships/hyperlink" Target="https://www.sciencedirect.com/science/article/pii/S0360132308001807?via%3Dihub" TargetMode="External"/><Relationship Id="rId43"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eprints.qut.edu.au/48926/1/IGEC2012_Hasan.pdf" TargetMode="External"/><Relationship Id="rId13" Type="http://schemas.openxmlformats.org/officeDocument/2006/relationships/hyperlink" Target="https://scbrims.files.wordpress.com/2013/10/061013-energy-simulation-of-vertical-greenery-systems.pdf" TargetMode="External"/><Relationship Id="rId18" Type="http://schemas.openxmlformats.org/officeDocument/2006/relationships/hyperlink" Target="https://www.nps.gov/tps/sustainability/greendocs/bass.pdf" TargetMode="External"/><Relationship Id="rId26" Type="http://schemas.openxmlformats.org/officeDocument/2006/relationships/hyperlink" Target="https://www.sciencedirect.com/science/article/pii/S0378778811003987?via%3Dihub" TargetMode="External"/><Relationship Id="rId3" Type="http://schemas.openxmlformats.org/officeDocument/2006/relationships/hyperlink" Target="https://link.springer.com/article/10.1007%2Fs11252-012-0262-3" TargetMode="External"/><Relationship Id="rId21" Type="http://schemas.openxmlformats.org/officeDocument/2006/relationships/hyperlink" Target="https://www.sciencedirect.com/science/article/abs/pii/S0360132316304383" TargetMode="External"/><Relationship Id="rId7" Type="http://schemas.openxmlformats.org/officeDocument/2006/relationships/hyperlink" Target="https://staffs.ac.uk/assets/03.MichelleSanchez.IGWC.presentation_tcm44-80150.pdf" TargetMode="External"/><Relationship Id="rId12" Type="http://schemas.openxmlformats.org/officeDocument/2006/relationships/hyperlink" Target="https://www.sciencedirect.com/science/article/abs/pii/S0360132316304383" TargetMode="External"/><Relationship Id="rId17" Type="http://schemas.openxmlformats.org/officeDocument/2006/relationships/hyperlink" Target="https://www.researchgate.net/publication/324330157_Vertical_Greenery_System_in_urban_tropical_climate_and_its_carbon_sequestration_potential_A_review" TargetMode="External"/><Relationship Id="rId25" Type="http://schemas.openxmlformats.org/officeDocument/2006/relationships/hyperlink" Target="https://www.academia.edu/32391183/Effectiveness_of_an_ivy_covering_at_insulating_a_building_against_the_cold_in_Manchester_U.K_A_preliminary_investigation" TargetMode="External"/><Relationship Id="rId2" Type="http://schemas.openxmlformats.org/officeDocument/2006/relationships/hyperlink" Target="https://www.nps.gov/tps/sustainability/greendocs/bass.pdf" TargetMode="External"/><Relationship Id="rId16" Type="http://schemas.openxmlformats.org/officeDocument/2006/relationships/hyperlink" Target="https://doi.org/10.1016/j.jclepro.2014.01.041" TargetMode="External"/><Relationship Id="rId20" Type="http://schemas.openxmlformats.org/officeDocument/2006/relationships/hyperlink" Target="https://www.nps.gov/tps/sustainability/greendocs/bass.pdf" TargetMode="External"/><Relationship Id="rId1" Type="http://schemas.openxmlformats.org/officeDocument/2006/relationships/hyperlink" Target="https://www.arup.com/-/media/arup/files/publications/g/green-building-envelope-report_gesamt_170109.pdf" TargetMode="External"/><Relationship Id="rId6" Type="http://schemas.openxmlformats.org/officeDocument/2006/relationships/hyperlink" Target="http://refhub.elsevier.com/S1470-160X(18)30241-3/h0110" TargetMode="External"/><Relationship Id="rId11" Type="http://schemas.openxmlformats.org/officeDocument/2006/relationships/hyperlink" Target="https://www.sciencedirect.com/science/article/abs/pii/S0360132316304383" TargetMode="External"/><Relationship Id="rId24" Type="http://schemas.openxmlformats.org/officeDocument/2006/relationships/hyperlink" Target="https://www.sciencedirect.com/science/article/pii/S0378778811003987?via%3Dihub" TargetMode="External"/><Relationship Id="rId5" Type="http://schemas.openxmlformats.org/officeDocument/2006/relationships/hyperlink" Target="https://www.sciencedirect.com/science/article/pii/S0360132315001778" TargetMode="External"/><Relationship Id="rId15" Type="http://schemas.openxmlformats.org/officeDocument/2006/relationships/hyperlink" Target="https://staffs.ac.uk/assets/03.MichelleSanchez.IGWC.presentation_tcm44-80150.pdf" TargetMode="External"/><Relationship Id="rId23" Type="http://schemas.openxmlformats.org/officeDocument/2006/relationships/hyperlink" Target="http://refhub.elsevier.com/S1470-160X(18)30241-3/h0110" TargetMode="External"/><Relationship Id="rId28" Type="http://schemas.openxmlformats.org/officeDocument/2006/relationships/printerSettings" Target="../printerSettings/printerSettings8.bin"/><Relationship Id="rId10" Type="http://schemas.openxmlformats.org/officeDocument/2006/relationships/hyperlink" Target="https://www.sciencedirect.com/science/article/pii/S0378778804002531" TargetMode="External"/><Relationship Id="rId19" Type="http://schemas.openxmlformats.org/officeDocument/2006/relationships/hyperlink" Target="https://www.sciencedirect.com/science/article/abs/pii/S0360132316304383" TargetMode="External"/><Relationship Id="rId4" Type="http://schemas.openxmlformats.org/officeDocument/2006/relationships/hyperlink" Target="https://link.springer.com/article/10.1007%2Fs11252-014-0378-8" TargetMode="External"/><Relationship Id="rId9" Type="http://schemas.openxmlformats.org/officeDocument/2006/relationships/hyperlink" Target="https://www.sciencedirect.com/science/article/pii/S0360132309003382" TargetMode="External"/><Relationship Id="rId14" Type="http://schemas.openxmlformats.org/officeDocument/2006/relationships/hyperlink" Target="https://scbrims.files.wordpress.com/2013/10/061013-vertical-greening-system-and-the-effect-on-air-flow-and-temperature-on-the-building-envelope.pdf" TargetMode="External"/><Relationship Id="rId22" Type="http://schemas.openxmlformats.org/officeDocument/2006/relationships/hyperlink" Target="https://scbrims.files.wordpress.com/2013/10/061013-vertical-greening-system-and-the-effect-on-air-flow-and-temperature-on-the-building-envelope.pdf" TargetMode="External"/><Relationship Id="rId27" Type="http://schemas.openxmlformats.org/officeDocument/2006/relationships/hyperlink" Target="https://www.sciencedirect.com/science/article/pii/S0378778811003987?via%3Dihu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zoomScale="70" zoomScaleNormal="70" workbookViewId="0">
      <selection activeCell="H4" sqref="H4"/>
    </sheetView>
  </sheetViews>
  <sheetFormatPr defaultColWidth="8.85546875" defaultRowHeight="12.75" x14ac:dyDescent="0.2"/>
  <cols>
    <col min="1" max="1" width="5.140625" style="7" customWidth="1"/>
    <col min="2" max="2" width="16.42578125" style="7" customWidth="1"/>
    <col min="3" max="3" width="18.42578125" style="7" customWidth="1"/>
    <col min="4" max="4" width="43.140625" style="7" customWidth="1"/>
    <col min="5" max="7" width="8.85546875" style="7"/>
    <col min="8" max="8" width="20" style="7" customWidth="1"/>
    <col min="9" max="16384" width="8.85546875" style="7"/>
  </cols>
  <sheetData>
    <row r="1" spans="2:8" s="384" customFormat="1" ht="33.75" customHeight="1" x14ac:dyDescent="0.25">
      <c r="B1" s="383" t="s">
        <v>967</v>
      </c>
    </row>
    <row r="2" spans="2:8" ht="216" customHeight="1" x14ac:dyDescent="0.2"/>
    <row r="3" spans="2:8" x14ac:dyDescent="0.2">
      <c r="C3" s="5"/>
      <c r="D3" s="385"/>
      <c r="E3" s="385"/>
      <c r="F3" s="385"/>
      <c r="G3" s="385"/>
      <c r="H3" s="6"/>
    </row>
    <row r="4" spans="2:8" ht="33" customHeight="1" x14ac:dyDescent="0.2">
      <c r="B4" s="392" t="s">
        <v>2</v>
      </c>
      <c r="C4" s="390" t="s">
        <v>28</v>
      </c>
      <c r="D4" s="395" t="s">
        <v>454</v>
      </c>
      <c r="E4" s="396"/>
      <c r="F4" s="396"/>
      <c r="G4" s="397"/>
    </row>
    <row r="5" spans="2:8" ht="16.7" hidden="1" customHeight="1" x14ac:dyDescent="0.2">
      <c r="B5" s="393"/>
      <c r="C5" s="391"/>
      <c r="D5" s="398"/>
      <c r="E5" s="399"/>
      <c r="F5" s="399"/>
      <c r="G5" s="400"/>
    </row>
    <row r="6" spans="2:8" ht="69.599999999999994" customHeight="1" x14ac:dyDescent="0.2">
      <c r="B6" s="394" t="s">
        <v>743</v>
      </c>
      <c r="C6" s="85" t="s">
        <v>637</v>
      </c>
      <c r="D6" s="387" t="s">
        <v>782</v>
      </c>
      <c r="E6" s="388"/>
      <c r="F6" s="388"/>
      <c r="G6" s="389"/>
      <c r="H6" s="8"/>
    </row>
    <row r="7" spans="2:8" ht="79.5" customHeight="1" x14ac:dyDescent="0.2">
      <c r="B7" s="394"/>
      <c r="C7" s="85" t="s">
        <v>740</v>
      </c>
      <c r="D7" s="387" t="s">
        <v>562</v>
      </c>
      <c r="E7" s="388"/>
      <c r="F7" s="388"/>
      <c r="G7" s="389"/>
    </row>
    <row r="8" spans="2:8" ht="126.6" customHeight="1" x14ac:dyDescent="0.2">
      <c r="B8" s="394"/>
      <c r="C8" s="85" t="s">
        <v>104</v>
      </c>
      <c r="D8" s="401" t="s">
        <v>729</v>
      </c>
      <c r="E8" s="402"/>
      <c r="F8" s="402"/>
      <c r="G8" s="403"/>
    </row>
    <row r="9" spans="2:8" ht="61.5" customHeight="1" x14ac:dyDescent="0.2">
      <c r="B9" s="394"/>
      <c r="C9" s="85" t="s">
        <v>742</v>
      </c>
      <c r="D9" s="386" t="s">
        <v>563</v>
      </c>
      <c r="E9" s="386"/>
      <c r="F9" s="386"/>
      <c r="G9" s="386"/>
    </row>
    <row r="10" spans="2:8" ht="63.6" customHeight="1" x14ac:dyDescent="0.2">
      <c r="B10" s="394"/>
      <c r="C10" s="85" t="s">
        <v>741</v>
      </c>
      <c r="D10" s="387" t="s">
        <v>564</v>
      </c>
      <c r="E10" s="388"/>
      <c r="F10" s="388"/>
      <c r="G10" s="389"/>
    </row>
    <row r="11" spans="2:8" ht="37.700000000000003" customHeight="1" x14ac:dyDescent="0.2">
      <c r="B11" s="394"/>
      <c r="C11" s="85" t="s">
        <v>97</v>
      </c>
      <c r="D11" s="404" t="s">
        <v>565</v>
      </c>
      <c r="E11" s="405"/>
      <c r="F11" s="405"/>
      <c r="G11" s="406"/>
    </row>
    <row r="12" spans="2:8" ht="111.6" customHeight="1" x14ac:dyDescent="0.2">
      <c r="B12" s="394"/>
      <c r="C12" s="85" t="s">
        <v>20</v>
      </c>
      <c r="D12" s="387" t="s">
        <v>566</v>
      </c>
      <c r="E12" s="388"/>
      <c r="F12" s="388"/>
      <c r="G12" s="389"/>
    </row>
    <row r="13" spans="2:8" ht="42.6" customHeight="1" x14ac:dyDescent="0.2">
      <c r="B13" s="394"/>
      <c r="C13" s="85" t="s">
        <v>19</v>
      </c>
      <c r="D13" s="387" t="s">
        <v>105</v>
      </c>
      <c r="E13" s="388"/>
      <c r="F13" s="388"/>
      <c r="G13" s="389"/>
    </row>
    <row r="14" spans="2:8" ht="39.6" customHeight="1" x14ac:dyDescent="0.2">
      <c r="B14" s="394"/>
      <c r="C14" s="85" t="s">
        <v>109</v>
      </c>
      <c r="D14" s="387" t="s">
        <v>567</v>
      </c>
      <c r="E14" s="388"/>
      <c r="F14" s="388"/>
      <c r="G14" s="389"/>
    </row>
  </sheetData>
  <mergeCells count="14">
    <mergeCell ref="D3:G3"/>
    <mergeCell ref="D9:G9"/>
    <mergeCell ref="D7:G7"/>
    <mergeCell ref="C4:C5"/>
    <mergeCell ref="B4:B5"/>
    <mergeCell ref="B6:B14"/>
    <mergeCell ref="D6:G6"/>
    <mergeCell ref="D4:G5"/>
    <mergeCell ref="D8:G8"/>
    <mergeCell ref="D10:G10"/>
    <mergeCell ref="D11:G11"/>
    <mergeCell ref="D12:G12"/>
    <mergeCell ref="D13:G13"/>
    <mergeCell ref="D14:G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60" zoomScaleNormal="60" workbookViewId="0">
      <pane ySplit="1" topLeftCell="A20" activePane="bottomLeft" state="frozen"/>
      <selection pane="bottomLeft" activeCell="F51" sqref="F51"/>
    </sheetView>
  </sheetViews>
  <sheetFormatPr defaultColWidth="8.85546875" defaultRowHeight="12.75" x14ac:dyDescent="0.2"/>
  <cols>
    <col min="1" max="1" width="19.42578125" style="7" customWidth="1"/>
    <col min="2" max="2" width="16.42578125" style="7" customWidth="1"/>
    <col min="3" max="3" width="73.140625" style="7" customWidth="1"/>
    <col min="4" max="4" width="16.5703125" style="7" customWidth="1"/>
    <col min="5" max="5" width="28.140625" style="7" customWidth="1"/>
    <col min="6" max="6" width="35.7109375" style="7" customWidth="1"/>
    <col min="7" max="7" width="62.140625" style="7" customWidth="1"/>
    <col min="8" max="8" width="17.140625" style="7" customWidth="1"/>
    <col min="9" max="9" width="18.42578125" style="7" customWidth="1"/>
    <col min="10" max="10" width="14.42578125" style="7" bestFit="1" customWidth="1"/>
    <col min="11" max="11" width="12" style="7" customWidth="1"/>
    <col min="12" max="12" width="26.85546875" style="7" customWidth="1"/>
    <col min="13" max="13" width="96.5703125" style="7" customWidth="1"/>
    <col min="14" max="16384" width="8.85546875" style="7"/>
  </cols>
  <sheetData>
    <row r="1" spans="1:13" s="34" customFormat="1" ht="47.25" x14ac:dyDescent="0.2">
      <c r="A1" s="190" t="s">
        <v>23</v>
      </c>
      <c r="B1" s="191" t="s">
        <v>86</v>
      </c>
      <c r="C1" s="192" t="s">
        <v>746</v>
      </c>
      <c r="D1" s="192" t="s">
        <v>747</v>
      </c>
      <c r="E1" s="192" t="s">
        <v>748</v>
      </c>
      <c r="F1" s="192" t="s">
        <v>14</v>
      </c>
      <c r="G1" s="192" t="s">
        <v>10</v>
      </c>
      <c r="H1" s="192" t="s">
        <v>7</v>
      </c>
      <c r="I1" s="192" t="s">
        <v>13</v>
      </c>
      <c r="J1" s="192" t="s">
        <v>749</v>
      </c>
      <c r="K1" s="192" t="s">
        <v>7</v>
      </c>
      <c r="L1" s="192" t="s">
        <v>99</v>
      </c>
      <c r="M1" s="193" t="s">
        <v>98</v>
      </c>
    </row>
    <row r="2" spans="1:13" s="36" customFormat="1" ht="114.6" customHeight="1" thickBot="1" x14ac:dyDescent="0.3">
      <c r="A2" s="194" t="s">
        <v>100</v>
      </c>
      <c r="B2" s="195" t="s">
        <v>101</v>
      </c>
      <c r="C2" s="195" t="s">
        <v>8</v>
      </c>
      <c r="D2" s="195" t="s">
        <v>9</v>
      </c>
      <c r="E2" s="195" t="s">
        <v>783</v>
      </c>
      <c r="F2" s="195" t="s">
        <v>502</v>
      </c>
      <c r="G2" s="195" t="s">
        <v>503</v>
      </c>
      <c r="H2" s="195" t="s">
        <v>18</v>
      </c>
      <c r="I2" s="195" t="s">
        <v>15</v>
      </c>
      <c r="J2" s="195" t="s">
        <v>1</v>
      </c>
      <c r="K2" s="195" t="s">
        <v>16</v>
      </c>
      <c r="L2" s="195" t="s">
        <v>102</v>
      </c>
      <c r="M2" s="196" t="s">
        <v>17</v>
      </c>
    </row>
    <row r="3" spans="1:13" s="134" customFormat="1" ht="15.6" customHeight="1" x14ac:dyDescent="0.25">
      <c r="A3" s="282" t="s">
        <v>751</v>
      </c>
      <c r="B3" s="279"/>
      <c r="C3" s="280"/>
      <c r="D3" s="280"/>
      <c r="E3" s="280"/>
      <c r="F3" s="280"/>
      <c r="G3" s="280"/>
      <c r="H3" s="279"/>
      <c r="I3" s="279"/>
      <c r="J3" s="279"/>
      <c r="K3" s="279"/>
      <c r="L3" s="281"/>
      <c r="M3" s="283"/>
    </row>
    <row r="4" spans="1:13" s="135" customFormat="1" ht="60" x14ac:dyDescent="0.2">
      <c r="A4" s="284" t="s">
        <v>637</v>
      </c>
      <c r="B4" s="96"/>
      <c r="C4" s="294" t="s">
        <v>251</v>
      </c>
      <c r="D4" s="96">
        <v>2019</v>
      </c>
      <c r="E4" s="96" t="s">
        <v>784</v>
      </c>
      <c r="F4" s="96" t="s">
        <v>905</v>
      </c>
      <c r="G4" s="47" t="s">
        <v>694</v>
      </c>
      <c r="H4" s="221" t="s">
        <v>26</v>
      </c>
      <c r="I4" s="106"/>
      <c r="J4" s="106"/>
      <c r="K4" s="106"/>
      <c r="L4" s="106" t="s">
        <v>382</v>
      </c>
      <c r="M4" s="206" t="s">
        <v>904</v>
      </c>
    </row>
    <row r="5" spans="1:13" s="34" customFormat="1" ht="105" x14ac:dyDescent="0.2">
      <c r="A5" s="285" t="s">
        <v>28</v>
      </c>
      <c r="B5" s="95" t="s">
        <v>433</v>
      </c>
      <c r="C5" s="286" t="s">
        <v>90</v>
      </c>
      <c r="D5" s="95">
        <v>2016</v>
      </c>
      <c r="E5" s="96" t="s">
        <v>784</v>
      </c>
      <c r="F5" s="95"/>
      <c r="G5" s="63" t="s">
        <v>695</v>
      </c>
      <c r="H5" s="56" t="s">
        <v>26</v>
      </c>
      <c r="I5" s="148"/>
      <c r="J5" s="148"/>
      <c r="K5" s="148"/>
      <c r="L5" s="148" t="s">
        <v>391</v>
      </c>
      <c r="M5" s="207" t="s">
        <v>696</v>
      </c>
    </row>
    <row r="6" spans="1:13" s="34" customFormat="1" ht="45" x14ac:dyDescent="0.2">
      <c r="A6" s="285" t="s">
        <v>80</v>
      </c>
      <c r="B6" s="95" t="s">
        <v>253</v>
      </c>
      <c r="C6" s="286" t="s">
        <v>254</v>
      </c>
      <c r="D6" s="95">
        <v>2010</v>
      </c>
      <c r="E6" s="96" t="s">
        <v>784</v>
      </c>
      <c r="F6" s="95"/>
      <c r="G6" s="63" t="s">
        <v>906</v>
      </c>
      <c r="H6" s="56" t="s">
        <v>26</v>
      </c>
      <c r="I6" s="148"/>
      <c r="J6" s="148"/>
      <c r="K6" s="148"/>
      <c r="L6" s="148" t="s">
        <v>384</v>
      </c>
      <c r="M6" s="207" t="s">
        <v>907</v>
      </c>
    </row>
    <row r="7" spans="1:13" s="34" customFormat="1" ht="45" x14ac:dyDescent="0.2">
      <c r="A7" s="285" t="s">
        <v>80</v>
      </c>
      <c r="B7" s="95" t="s">
        <v>253</v>
      </c>
      <c r="C7" s="286" t="s">
        <v>254</v>
      </c>
      <c r="D7" s="95">
        <v>2010</v>
      </c>
      <c r="E7" s="96" t="s">
        <v>784</v>
      </c>
      <c r="F7" s="95"/>
      <c r="G7" s="63" t="s">
        <v>255</v>
      </c>
      <c r="H7" s="56" t="s">
        <v>26</v>
      </c>
      <c r="I7" s="148"/>
      <c r="J7" s="148"/>
      <c r="K7" s="148"/>
      <c r="L7" s="148" t="s">
        <v>384</v>
      </c>
      <c r="M7" s="207" t="s">
        <v>907</v>
      </c>
    </row>
    <row r="8" spans="1:13" s="34" customFormat="1" ht="45" x14ac:dyDescent="0.2">
      <c r="A8" s="285" t="s">
        <v>80</v>
      </c>
      <c r="B8" s="95" t="s">
        <v>253</v>
      </c>
      <c r="C8" s="286" t="s">
        <v>903</v>
      </c>
      <c r="D8" s="95">
        <v>2000</v>
      </c>
      <c r="E8" s="96" t="s">
        <v>784</v>
      </c>
      <c r="F8" s="95"/>
      <c r="G8" s="63" t="s">
        <v>697</v>
      </c>
      <c r="H8" s="56" t="s">
        <v>26</v>
      </c>
      <c r="I8" s="148"/>
      <c r="J8" s="148"/>
      <c r="K8" s="148"/>
      <c r="L8" s="148" t="s">
        <v>384</v>
      </c>
      <c r="M8" s="207" t="s">
        <v>908</v>
      </c>
    </row>
    <row r="9" spans="1:13" s="34" customFormat="1" ht="90" x14ac:dyDescent="0.2">
      <c r="A9" s="285" t="s">
        <v>80</v>
      </c>
      <c r="B9" s="95" t="s">
        <v>253</v>
      </c>
      <c r="C9" s="286" t="s">
        <v>902</v>
      </c>
      <c r="D9" s="95">
        <v>2008</v>
      </c>
      <c r="E9" s="96" t="s">
        <v>784</v>
      </c>
      <c r="F9" s="95"/>
      <c r="G9" s="63" t="s">
        <v>256</v>
      </c>
      <c r="H9" s="56" t="s">
        <v>26</v>
      </c>
      <c r="I9" s="148"/>
      <c r="J9" s="148"/>
      <c r="K9" s="148"/>
      <c r="L9" s="148" t="s">
        <v>389</v>
      </c>
      <c r="M9" s="207" t="s">
        <v>909</v>
      </c>
    </row>
    <row r="10" spans="1:13" s="34" customFormat="1" ht="75" x14ac:dyDescent="0.2">
      <c r="A10" s="285" t="s">
        <v>80</v>
      </c>
      <c r="B10" s="95" t="s">
        <v>253</v>
      </c>
      <c r="C10" s="286" t="s">
        <v>901</v>
      </c>
      <c r="D10" s="95">
        <v>1996</v>
      </c>
      <c r="E10" s="96" t="s">
        <v>784</v>
      </c>
      <c r="F10" s="95"/>
      <c r="G10" s="63" t="s">
        <v>698</v>
      </c>
      <c r="H10" s="56" t="s">
        <v>26</v>
      </c>
      <c r="I10" s="148"/>
      <c r="J10" s="148"/>
      <c r="K10" s="148"/>
      <c r="L10" s="148" t="s">
        <v>390</v>
      </c>
      <c r="M10" s="207" t="s">
        <v>910</v>
      </c>
    </row>
    <row r="11" spans="1:13" s="34" customFormat="1" ht="60" x14ac:dyDescent="0.2">
      <c r="A11" s="285" t="s">
        <v>80</v>
      </c>
      <c r="B11" s="95" t="s">
        <v>253</v>
      </c>
      <c r="C11" s="286" t="s">
        <v>900</v>
      </c>
      <c r="D11" s="95">
        <v>1995</v>
      </c>
      <c r="E11" s="96" t="s">
        <v>784</v>
      </c>
      <c r="F11" s="95"/>
      <c r="G11" s="63" t="s">
        <v>699</v>
      </c>
      <c r="H11" s="56" t="s">
        <v>26</v>
      </c>
      <c r="I11" s="148"/>
      <c r="J11" s="148"/>
      <c r="K11" s="148"/>
      <c r="L11" s="148" t="s">
        <v>388</v>
      </c>
      <c r="M11" s="207" t="s">
        <v>911</v>
      </c>
    </row>
    <row r="12" spans="1:13" s="34" customFormat="1" ht="45" x14ac:dyDescent="0.2">
      <c r="A12" s="285" t="s">
        <v>80</v>
      </c>
      <c r="B12" s="95" t="s">
        <v>302</v>
      </c>
      <c r="C12" s="286" t="s">
        <v>899</v>
      </c>
      <c r="D12" s="95">
        <v>2014</v>
      </c>
      <c r="E12" s="96" t="s">
        <v>784</v>
      </c>
      <c r="F12" s="95"/>
      <c r="G12" s="63" t="s">
        <v>700</v>
      </c>
      <c r="H12" s="56" t="s">
        <v>26</v>
      </c>
      <c r="I12" s="148"/>
      <c r="J12" s="148"/>
      <c r="K12" s="148"/>
      <c r="L12" s="148" t="s">
        <v>387</v>
      </c>
      <c r="M12" s="207" t="s">
        <v>912</v>
      </c>
    </row>
    <row r="13" spans="1:13" s="34" customFormat="1" ht="135" x14ac:dyDescent="0.2">
      <c r="A13" s="285" t="s">
        <v>701</v>
      </c>
      <c r="B13" s="95" t="s">
        <v>702</v>
      </c>
      <c r="C13" s="286" t="s">
        <v>386</v>
      </c>
      <c r="D13" s="95">
        <v>2003</v>
      </c>
      <c r="E13" s="95" t="s">
        <v>831</v>
      </c>
      <c r="F13" s="95" t="s">
        <v>56</v>
      </c>
      <c r="G13" s="182" t="s">
        <v>307</v>
      </c>
      <c r="H13" s="56" t="s">
        <v>306</v>
      </c>
      <c r="I13" s="148"/>
      <c r="J13" s="148"/>
      <c r="K13" s="148"/>
      <c r="L13" s="148" t="s">
        <v>381</v>
      </c>
      <c r="M13" s="207" t="s">
        <v>913</v>
      </c>
    </row>
    <row r="14" spans="1:13" s="134" customFormat="1" ht="15.75" x14ac:dyDescent="0.25">
      <c r="A14" s="287" t="s">
        <v>257</v>
      </c>
      <c r="B14" s="288"/>
      <c r="C14" s="288"/>
      <c r="D14" s="288"/>
      <c r="E14" s="288"/>
      <c r="F14" s="288"/>
      <c r="G14" s="278"/>
      <c r="H14" s="278"/>
      <c r="I14" s="288"/>
      <c r="J14" s="288"/>
      <c r="K14" s="288"/>
      <c r="L14" s="291"/>
      <c r="M14" s="292"/>
    </row>
    <row r="15" spans="1:13" s="34" customFormat="1" ht="105" x14ac:dyDescent="0.2">
      <c r="A15" s="198" t="s">
        <v>303</v>
      </c>
      <c r="B15" s="148" t="s">
        <v>312</v>
      </c>
      <c r="C15" s="236" t="s">
        <v>898</v>
      </c>
      <c r="D15" s="148">
        <v>1984</v>
      </c>
      <c r="E15" s="96" t="s">
        <v>784</v>
      </c>
      <c r="F15" s="148"/>
      <c r="G15" s="85" t="s">
        <v>703</v>
      </c>
      <c r="H15" s="56" t="s">
        <v>26</v>
      </c>
      <c r="I15" s="148"/>
      <c r="J15" s="148"/>
      <c r="K15" s="148"/>
      <c r="L15" s="148" t="s">
        <v>385</v>
      </c>
      <c r="M15" s="207" t="s">
        <v>914</v>
      </c>
    </row>
    <row r="16" spans="1:13" s="134" customFormat="1" ht="15.75" x14ac:dyDescent="0.25">
      <c r="A16" s="287" t="s">
        <v>258</v>
      </c>
      <c r="B16" s="288"/>
      <c r="C16" s="288"/>
      <c r="D16" s="288"/>
      <c r="E16" s="288"/>
      <c r="F16" s="288"/>
      <c r="G16" s="278"/>
      <c r="H16" s="278"/>
      <c r="I16" s="288"/>
      <c r="J16" s="288"/>
      <c r="K16" s="288"/>
      <c r="L16" s="291"/>
      <c r="M16" s="292"/>
    </row>
    <row r="17" spans="1:13" s="34" customFormat="1" ht="105" x14ac:dyDescent="0.2">
      <c r="A17" s="198" t="s">
        <v>303</v>
      </c>
      <c r="B17" s="148" t="s">
        <v>312</v>
      </c>
      <c r="C17" s="236" t="s">
        <v>898</v>
      </c>
      <c r="D17" s="148">
        <v>1984</v>
      </c>
      <c r="E17" s="96" t="s">
        <v>784</v>
      </c>
      <c r="F17" s="148"/>
      <c r="G17" s="85" t="s">
        <v>259</v>
      </c>
      <c r="H17" s="56" t="s">
        <v>26</v>
      </c>
      <c r="I17" s="148"/>
      <c r="J17" s="148"/>
      <c r="K17" s="148"/>
      <c r="L17" s="148" t="s">
        <v>385</v>
      </c>
      <c r="M17" s="207" t="s">
        <v>914</v>
      </c>
    </row>
    <row r="18" spans="1:13" s="34" customFormat="1" ht="45" x14ac:dyDescent="0.2">
      <c r="A18" s="198" t="s">
        <v>303</v>
      </c>
      <c r="B18" s="148" t="s">
        <v>312</v>
      </c>
      <c r="C18" s="236" t="s">
        <v>897</v>
      </c>
      <c r="D18" s="148">
        <v>2008</v>
      </c>
      <c r="E18" s="96" t="s">
        <v>784</v>
      </c>
      <c r="F18" s="148"/>
      <c r="G18" s="85" t="s">
        <v>704</v>
      </c>
      <c r="H18" s="56" t="s">
        <v>26</v>
      </c>
      <c r="I18" s="148"/>
      <c r="J18" s="148"/>
      <c r="K18" s="148"/>
      <c r="L18" s="148" t="s">
        <v>384</v>
      </c>
      <c r="M18" s="207" t="s">
        <v>915</v>
      </c>
    </row>
    <row r="19" spans="1:13" s="134" customFormat="1" ht="15.75" x14ac:dyDescent="0.25">
      <c r="A19" s="287" t="s">
        <v>260</v>
      </c>
      <c r="B19" s="288"/>
      <c r="C19" s="288"/>
      <c r="D19" s="288"/>
      <c r="E19" s="288"/>
      <c r="F19" s="288"/>
      <c r="G19" s="278"/>
      <c r="H19" s="278"/>
      <c r="I19" s="288"/>
      <c r="J19" s="288"/>
      <c r="K19" s="288"/>
      <c r="L19" s="291"/>
      <c r="M19" s="292"/>
    </row>
    <row r="20" spans="1:13" s="34" customFormat="1" ht="90.75" thickBot="1" x14ac:dyDescent="0.25">
      <c r="A20" s="266" t="s">
        <v>80</v>
      </c>
      <c r="B20" s="54" t="s">
        <v>253</v>
      </c>
      <c r="C20" s="289" t="s">
        <v>896</v>
      </c>
      <c r="D20" s="54">
        <v>2000</v>
      </c>
      <c r="E20" s="96" t="s">
        <v>784</v>
      </c>
      <c r="F20" s="54"/>
      <c r="G20" s="293" t="s">
        <v>705</v>
      </c>
      <c r="H20" s="71" t="s">
        <v>26</v>
      </c>
      <c r="I20" s="54"/>
      <c r="J20" s="54"/>
      <c r="K20" s="54"/>
      <c r="L20" s="54" t="s">
        <v>383</v>
      </c>
      <c r="M20" s="219" t="s">
        <v>916</v>
      </c>
    </row>
  </sheetData>
  <autoFilter ref="A1:M1"/>
  <hyperlinks>
    <hyperlink ref="C5" r:id="rId1"/>
    <hyperlink ref="C20" r:id="rId2" display="Fjeld, T. 2000. The effect of interior planting on health and discomfort among workers and school children. HortTechnol. 10:46-52"/>
    <hyperlink ref="C18" r:id="rId3" display="Lohr, V.I. and Pearson-Mims, C.H. 2008. People's response to discomfort in the presence of interior plants or art. Acta Hort. 790:173-178"/>
    <hyperlink ref="C17" r:id="rId4" display="Ulrich, R.S. 1984. View through a window may influence recovery from surgery. Science 224:420–421"/>
    <hyperlink ref="C13" r:id="rId5" display="The California Energy Commission  (2003)"/>
    <hyperlink ref="C12" r:id="rId6" display="Safikhani, T., Abdullah, A. M., Ossen, D. R., &amp; Baharvand, M. (2014). A review of energy characteristic of vertical greenery systems. Renewable and Sustainable Energy Reviews, 40, 450–462. https://doi.org/10.1016/j.rser.2014.07.166"/>
    <hyperlink ref="C11" r:id="rId7" display="Tennessen, C.M. and Cimprich, B. 1995. Views to nature: Effects on attention. J. Environ. Psychol. 15:77-85. "/>
    <hyperlink ref="C6" r:id="rId8"/>
    <hyperlink ref="C7" r:id="rId9"/>
    <hyperlink ref="C8" r:id="rId10" display="Lohr, V.I. and Pearson-Mims, C.H. (2000). Physical discomfort may be reduced in the presence of interior plants. HortTechnol. 10:53–58"/>
    <hyperlink ref="C9" r:id="rId11" display="Dravigne, A., Waliczek, T.M., Lineberger, R.D. and Zajicek, J.M. 2008. The effect of live plants and window views of green spaces on perceptions of job satisfaction. HortSci. 43:183-187."/>
    <hyperlink ref="C10" r:id="rId12" display="Lohr, V.I, Pearson-Mims, C.H. and Goodwin, G.K. 1996. Interior plants may improve worker productivity and reduce stress in a windowless environment. J. Environ. Hort. 14:97-100."/>
    <hyperlink ref="C15" r:id="rId13" display="Ulrich, R.S. 1984. View through a window may influence recovery from surgery. Science 224:420–421"/>
    <hyperlink ref="C4" r:id="rId14"/>
  </hyperlinks>
  <pageMargins left="0.7" right="0.7" top="0.75" bottom="0.75" header="0.3" footer="0.3"/>
  <pageSetup paperSize="9" orientation="portrait"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60" zoomScaleNormal="60" workbookViewId="0">
      <pane ySplit="1" topLeftCell="A11" activePane="bottomLeft" state="frozen"/>
      <selection activeCell="G1" sqref="G1"/>
      <selection pane="bottomLeft" activeCell="E25" sqref="E25"/>
    </sheetView>
  </sheetViews>
  <sheetFormatPr defaultColWidth="8.85546875" defaultRowHeight="14.25" x14ac:dyDescent="0.25"/>
  <cols>
    <col min="1" max="1" width="18" style="37" customWidth="1"/>
    <col min="2" max="2" width="26.85546875" style="37" customWidth="1"/>
    <col min="3" max="3" width="67.28515625" style="37" customWidth="1"/>
    <col min="4" max="4" width="17.42578125" style="37" customWidth="1"/>
    <col min="5" max="5" width="22.85546875" style="37" customWidth="1"/>
    <col min="6" max="6" width="43.5703125" style="37" customWidth="1"/>
    <col min="7" max="7" width="26.85546875" style="37" customWidth="1"/>
    <col min="8" max="8" width="25.5703125" style="37" customWidth="1"/>
    <col min="9" max="9" width="21.140625" style="37" customWidth="1"/>
    <col min="10" max="10" width="15.140625" style="37" customWidth="1"/>
    <col min="11" max="11" width="17.85546875" style="37" customWidth="1"/>
    <col min="12" max="12" width="16.140625" style="37" customWidth="1"/>
    <col min="13" max="13" width="66.42578125" style="37" customWidth="1"/>
    <col min="14" max="16384" width="8.85546875" style="37"/>
  </cols>
  <sheetData>
    <row r="1" spans="1:13" s="136" customFormat="1" ht="31.5" x14ac:dyDescent="0.25">
      <c r="A1" s="190" t="s">
        <v>23</v>
      </c>
      <c r="B1" s="191" t="s">
        <v>86</v>
      </c>
      <c r="C1" s="192" t="s">
        <v>746</v>
      </c>
      <c r="D1" s="192" t="s">
        <v>747</v>
      </c>
      <c r="E1" s="192" t="s">
        <v>748</v>
      </c>
      <c r="F1" s="192" t="s">
        <v>14</v>
      </c>
      <c r="G1" s="192" t="s">
        <v>10</v>
      </c>
      <c r="H1" s="192" t="s">
        <v>7</v>
      </c>
      <c r="I1" s="192" t="s">
        <v>13</v>
      </c>
      <c r="J1" s="192" t="s">
        <v>749</v>
      </c>
      <c r="K1" s="192" t="s">
        <v>7</v>
      </c>
      <c r="L1" s="192" t="s">
        <v>99</v>
      </c>
      <c r="M1" s="193" t="s">
        <v>98</v>
      </c>
    </row>
    <row r="2" spans="1:13" s="136" customFormat="1" ht="116.45" customHeight="1" thickBot="1" x14ac:dyDescent="0.3">
      <c r="A2" s="194" t="s">
        <v>100</v>
      </c>
      <c r="B2" s="195" t="s">
        <v>101</v>
      </c>
      <c r="C2" s="195" t="s">
        <v>8</v>
      </c>
      <c r="D2" s="195" t="s">
        <v>9</v>
      </c>
      <c r="E2" s="195" t="s">
        <v>783</v>
      </c>
      <c r="F2" s="195" t="s">
        <v>502</v>
      </c>
      <c r="G2" s="195" t="s">
        <v>503</v>
      </c>
      <c r="H2" s="195" t="s">
        <v>18</v>
      </c>
      <c r="I2" s="195" t="s">
        <v>15</v>
      </c>
      <c r="J2" s="195" t="s">
        <v>1</v>
      </c>
      <c r="K2" s="195" t="s">
        <v>16</v>
      </c>
      <c r="L2" s="195" t="s">
        <v>102</v>
      </c>
      <c r="M2" s="196" t="s">
        <v>17</v>
      </c>
    </row>
    <row r="3" spans="1:13" s="131" customFormat="1" ht="36.6" customHeight="1" x14ac:dyDescent="0.25">
      <c r="A3" s="302" t="s">
        <v>28</v>
      </c>
      <c r="B3" s="299" t="s">
        <v>417</v>
      </c>
      <c r="C3" s="300" t="s">
        <v>918</v>
      </c>
      <c r="D3" s="259">
        <v>2016</v>
      </c>
      <c r="E3" s="259" t="s">
        <v>831</v>
      </c>
      <c r="F3" s="299"/>
      <c r="G3" s="301">
        <v>4</v>
      </c>
      <c r="H3" s="159" t="s">
        <v>281</v>
      </c>
      <c r="I3" s="239"/>
      <c r="J3" s="239"/>
      <c r="K3" s="239"/>
      <c r="L3" s="298" t="s">
        <v>342</v>
      </c>
      <c r="M3" s="303" t="s">
        <v>925</v>
      </c>
    </row>
    <row r="4" spans="1:13" s="131" customFormat="1" ht="45" x14ac:dyDescent="0.25">
      <c r="A4" s="212" t="s">
        <v>752</v>
      </c>
      <c r="B4" s="174"/>
      <c r="C4" s="236" t="s">
        <v>917</v>
      </c>
      <c r="D4" s="96">
        <v>2016</v>
      </c>
      <c r="E4" s="96" t="s">
        <v>784</v>
      </c>
      <c r="F4" s="174" t="s">
        <v>45</v>
      </c>
      <c r="G4" s="181">
        <v>1</v>
      </c>
      <c r="H4" s="151" t="s">
        <v>286</v>
      </c>
      <c r="I4" s="148"/>
      <c r="J4" s="148"/>
      <c r="K4" s="148"/>
      <c r="L4" s="137" t="s">
        <v>46</v>
      </c>
      <c r="M4" s="201"/>
    </row>
    <row r="5" spans="1:13" s="131" customFormat="1" ht="45" x14ac:dyDescent="0.25">
      <c r="A5" s="212" t="s">
        <v>752</v>
      </c>
      <c r="B5" s="174"/>
      <c r="C5" s="236" t="s">
        <v>917</v>
      </c>
      <c r="D5" s="96">
        <v>2016</v>
      </c>
      <c r="E5" s="96" t="s">
        <v>784</v>
      </c>
      <c r="F5" s="174" t="s">
        <v>45</v>
      </c>
      <c r="G5" s="181">
        <v>3</v>
      </c>
      <c r="H5" s="151" t="s">
        <v>706</v>
      </c>
      <c r="I5" s="148"/>
      <c r="J5" s="148"/>
      <c r="K5" s="148"/>
      <c r="L5" s="137" t="s">
        <v>46</v>
      </c>
      <c r="M5" s="201"/>
    </row>
    <row r="6" spans="1:13" s="131" customFormat="1" ht="60" x14ac:dyDescent="0.25">
      <c r="A6" s="212" t="s">
        <v>36</v>
      </c>
      <c r="B6" s="242" t="s">
        <v>438</v>
      </c>
      <c r="C6" s="247" t="s">
        <v>919</v>
      </c>
      <c r="D6" s="95">
        <v>2015</v>
      </c>
      <c r="E6" s="96" t="s">
        <v>784</v>
      </c>
      <c r="F6" s="242" t="s">
        <v>707</v>
      </c>
      <c r="G6" s="182">
        <v>15</v>
      </c>
      <c r="H6" s="151" t="s">
        <v>419</v>
      </c>
      <c r="I6" s="148"/>
      <c r="J6" s="148"/>
      <c r="K6" s="148"/>
      <c r="L6" s="137" t="s">
        <v>342</v>
      </c>
      <c r="M6" s="201" t="s">
        <v>40</v>
      </c>
    </row>
    <row r="7" spans="1:13" s="131" customFormat="1" ht="75" x14ac:dyDescent="0.25">
      <c r="A7" s="212" t="s">
        <v>36</v>
      </c>
      <c r="B7" s="242" t="s">
        <v>283</v>
      </c>
      <c r="C7" s="247" t="s">
        <v>920</v>
      </c>
      <c r="D7" s="95">
        <v>2012</v>
      </c>
      <c r="E7" s="96" t="s">
        <v>784</v>
      </c>
      <c r="F7" s="242" t="s">
        <v>27</v>
      </c>
      <c r="G7" s="182">
        <v>4.5</v>
      </c>
      <c r="H7" s="151" t="s">
        <v>282</v>
      </c>
      <c r="I7" s="148"/>
      <c r="J7" s="296" t="s">
        <v>284</v>
      </c>
      <c r="K7" s="151" t="s">
        <v>285</v>
      </c>
      <c r="L7" s="137" t="s">
        <v>394</v>
      </c>
      <c r="M7" s="201" t="s">
        <v>393</v>
      </c>
    </row>
    <row r="8" spans="1:13" s="131" customFormat="1" ht="90" x14ac:dyDescent="0.25">
      <c r="A8" s="212" t="s">
        <v>36</v>
      </c>
      <c r="B8" s="242"/>
      <c r="C8" s="247" t="s">
        <v>921</v>
      </c>
      <c r="D8" s="95">
        <v>2010</v>
      </c>
      <c r="E8" s="96" t="s">
        <v>784</v>
      </c>
      <c r="F8" s="242" t="s">
        <v>27</v>
      </c>
      <c r="G8" s="295" t="s">
        <v>280</v>
      </c>
      <c r="H8" s="151" t="s">
        <v>439</v>
      </c>
      <c r="I8" s="148"/>
      <c r="J8" s="148"/>
      <c r="K8" s="148"/>
      <c r="L8" s="137" t="s">
        <v>380</v>
      </c>
      <c r="M8" s="201" t="s">
        <v>708</v>
      </c>
    </row>
    <row r="9" spans="1:13" s="131" customFormat="1" ht="105" x14ac:dyDescent="0.25">
      <c r="A9" s="212" t="s">
        <v>637</v>
      </c>
      <c r="B9" s="242"/>
      <c r="C9" s="247" t="s">
        <v>922</v>
      </c>
      <c r="D9" s="95">
        <v>2013</v>
      </c>
      <c r="E9" s="95" t="s">
        <v>831</v>
      </c>
      <c r="F9" s="242" t="s">
        <v>27</v>
      </c>
      <c r="G9" s="182" t="s">
        <v>276</v>
      </c>
      <c r="H9" s="151" t="s">
        <v>277</v>
      </c>
      <c r="I9" s="148"/>
      <c r="J9" s="148"/>
      <c r="K9" s="148"/>
      <c r="L9" s="137" t="s">
        <v>342</v>
      </c>
      <c r="M9" s="201" t="s">
        <v>41</v>
      </c>
    </row>
    <row r="10" spans="1:13" s="131" customFormat="1" ht="111.6" customHeight="1" x14ac:dyDescent="0.25">
      <c r="A10" s="212" t="s">
        <v>637</v>
      </c>
      <c r="B10" s="242"/>
      <c r="C10" s="247" t="s">
        <v>923</v>
      </c>
      <c r="D10" s="95">
        <v>2013</v>
      </c>
      <c r="E10" s="96" t="s">
        <v>784</v>
      </c>
      <c r="F10" s="242" t="s">
        <v>709</v>
      </c>
      <c r="G10" s="182" t="s">
        <v>278</v>
      </c>
      <c r="H10" s="151" t="s">
        <v>279</v>
      </c>
      <c r="I10" s="148"/>
      <c r="J10" s="148"/>
      <c r="K10" s="148"/>
      <c r="L10" s="137" t="s">
        <v>342</v>
      </c>
      <c r="M10" s="200" t="s">
        <v>710</v>
      </c>
    </row>
    <row r="11" spans="1:13" s="131" customFormat="1" ht="30" x14ac:dyDescent="0.25">
      <c r="A11" s="212" t="s">
        <v>36</v>
      </c>
      <c r="B11" s="242" t="s">
        <v>327</v>
      </c>
      <c r="C11" s="247" t="s">
        <v>924</v>
      </c>
      <c r="D11" s="95">
        <v>2008</v>
      </c>
      <c r="E11" s="96" t="s">
        <v>784</v>
      </c>
      <c r="F11" s="242" t="s">
        <v>27</v>
      </c>
      <c r="G11" s="182" t="s">
        <v>278</v>
      </c>
      <c r="H11" s="151" t="s">
        <v>418</v>
      </c>
      <c r="I11" s="148"/>
      <c r="J11" s="148"/>
      <c r="K11" s="148"/>
      <c r="L11" s="137" t="s">
        <v>342</v>
      </c>
      <c r="M11" s="201" t="s">
        <v>392</v>
      </c>
    </row>
    <row r="12" spans="1:13" s="131" customFormat="1" ht="45.75" thickBot="1" x14ac:dyDescent="0.3">
      <c r="A12" s="214" t="s">
        <v>36</v>
      </c>
      <c r="B12" s="304" t="s">
        <v>438</v>
      </c>
      <c r="C12" s="305" t="s">
        <v>919</v>
      </c>
      <c r="D12" s="267">
        <v>2015</v>
      </c>
      <c r="E12" s="306" t="s">
        <v>784</v>
      </c>
      <c r="F12" s="304" t="s">
        <v>274</v>
      </c>
      <c r="G12" s="307">
        <v>0.5</v>
      </c>
      <c r="H12" s="152" t="s">
        <v>64</v>
      </c>
      <c r="I12" s="54"/>
      <c r="J12" s="54"/>
      <c r="K12" s="54"/>
      <c r="L12" s="215" t="s">
        <v>342</v>
      </c>
      <c r="M12" s="290" t="s">
        <v>275</v>
      </c>
    </row>
  </sheetData>
  <autoFilter ref="A1:M1"/>
  <hyperlinks>
    <hyperlink ref="C9" r:id="rId1" display="Jeon, J.Y., Jagn, H.S., Kim, H.J. ‘HOSANNA Work Package 5 Deliverable 5.7’ Technical Report. 2013. http://www.hosanna.bartvanderaa.com/"/>
    <hyperlink ref="C11" r:id="rId2" display="Köhler (2008) Green facades—A view back and some visions. Urban Ecosyst (2008) 11:423–436 DOI 10.1007/s11252-008-0063-x"/>
    <hyperlink ref="C8" r:id="rId3" display="Wong, Nyuk Hien, Alex Yong Kwang Tan, Puay Yok Tan, Kelly Chiang, and Ngian Chung Wong. 2010. &quot;Acoustics evaluation of vertical greenery systems for building walls.&quot; Building and Environment 45 (2):411–420"/>
    <hyperlink ref="C6" r:id="rId4" display="Azkorra, Z. et al. ‘Evaluation of green walls as a passive acoustic insulation system.’ Applied Acoustics 89 (2015), 46-56. http://www.sciencedirect.com/science/article/pii/S0003682X14002333"/>
    <hyperlink ref="C7" r:id="rId5"/>
    <hyperlink ref="C10" r:id="rId6" display="Ismail, M.R. ‘Quiet environment: Acoustics of vertical green wall systems of the Islamic urban form.’ Frontiers of Architectural Research 2 (2013), 162-177"/>
    <hyperlink ref="C4" r:id="rId7"/>
    <hyperlink ref="C5" r:id="rId8"/>
    <hyperlink ref="C3" r:id="rId9" display="ten Brink et al. (2016) The Health and Social Benefits of Nature and Biodiversity Protection. A report for the European Commissision"/>
    <hyperlink ref="C12" r:id="rId10" display="Azkorra, Z. et al. ‘Evaluation of green walls as a passive acoustic insulation system.’ Applied Acoustics 89 (2015), 46-56. http://www.sciencedirect.com/science/article/pii/S0003682X14002333"/>
  </hyperlinks>
  <pageMargins left="0.7" right="0.7" top="0.75" bottom="0.75" header="0.3" footer="0.3"/>
  <pageSetup paperSize="9" orientation="portrait"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opLeftCell="B1" zoomScale="60" zoomScaleNormal="60" workbookViewId="0">
      <pane ySplit="1" topLeftCell="A11" activePane="bottomLeft" state="frozen"/>
      <selection activeCell="G1" sqref="G1"/>
      <selection pane="bottomLeft" activeCell="D20" sqref="B20:D20"/>
    </sheetView>
  </sheetViews>
  <sheetFormatPr defaultColWidth="8.85546875" defaultRowHeight="14.25" x14ac:dyDescent="0.2"/>
  <cols>
    <col min="1" max="1" width="27.5703125" style="4" customWidth="1"/>
    <col min="2" max="2" width="22.140625" style="4" customWidth="1"/>
    <col min="3" max="3" width="75.7109375" style="4" customWidth="1"/>
    <col min="4" max="4" width="16.42578125" style="39" customWidth="1"/>
    <col min="5" max="5" width="27.85546875" style="39" customWidth="1"/>
    <col min="6" max="6" width="30.85546875" style="4" customWidth="1"/>
    <col min="7" max="7" width="42.5703125" style="4" customWidth="1"/>
    <col min="8" max="8" width="15.85546875" style="4" bestFit="1" customWidth="1"/>
    <col min="9" max="9" width="33.140625" style="4" customWidth="1"/>
    <col min="10" max="10" width="18.5703125" style="4" customWidth="1"/>
    <col min="11" max="11" width="18.7109375" style="4" customWidth="1"/>
    <col min="12" max="12" width="22" style="4" customWidth="1"/>
    <col min="13" max="13" width="90.42578125" style="4" customWidth="1"/>
    <col min="14" max="16384" width="8.85546875" style="4"/>
  </cols>
  <sheetData>
    <row r="1" spans="1:13" s="42" customFormat="1" ht="31.5" x14ac:dyDescent="0.2">
      <c r="A1" s="190" t="s">
        <v>23</v>
      </c>
      <c r="B1" s="191" t="s">
        <v>86</v>
      </c>
      <c r="C1" s="192" t="s">
        <v>746</v>
      </c>
      <c r="D1" s="192" t="s">
        <v>747</v>
      </c>
      <c r="E1" s="192" t="s">
        <v>748</v>
      </c>
      <c r="F1" s="192" t="s">
        <v>14</v>
      </c>
      <c r="G1" s="192" t="s">
        <v>10</v>
      </c>
      <c r="H1" s="192" t="s">
        <v>7</v>
      </c>
      <c r="I1" s="192" t="s">
        <v>13</v>
      </c>
      <c r="J1" s="192" t="s">
        <v>749</v>
      </c>
      <c r="K1" s="192" t="s">
        <v>7</v>
      </c>
      <c r="L1" s="192" t="s">
        <v>99</v>
      </c>
      <c r="M1" s="193" t="s">
        <v>98</v>
      </c>
    </row>
    <row r="2" spans="1:13" ht="90" x14ac:dyDescent="0.2">
      <c r="A2" s="332" t="s">
        <v>100</v>
      </c>
      <c r="B2" s="92" t="s">
        <v>101</v>
      </c>
      <c r="C2" s="92" t="s">
        <v>8</v>
      </c>
      <c r="D2" s="92" t="s">
        <v>9</v>
      </c>
      <c r="E2" s="92" t="s">
        <v>839</v>
      </c>
      <c r="F2" s="92" t="s">
        <v>502</v>
      </c>
      <c r="G2" s="92" t="s">
        <v>503</v>
      </c>
      <c r="H2" s="94" t="s">
        <v>18</v>
      </c>
      <c r="I2" s="94" t="s">
        <v>15</v>
      </c>
      <c r="J2" s="94" t="s">
        <v>1</v>
      </c>
      <c r="K2" s="94" t="s">
        <v>16</v>
      </c>
      <c r="L2" s="94" t="s">
        <v>102</v>
      </c>
      <c r="M2" s="333" t="s">
        <v>17</v>
      </c>
    </row>
    <row r="3" spans="1:13" s="5" customFormat="1" ht="15.75" x14ac:dyDescent="0.2">
      <c r="A3" s="334" t="s">
        <v>269</v>
      </c>
      <c r="B3" s="320"/>
      <c r="C3" s="321"/>
      <c r="D3" s="321"/>
      <c r="E3" s="321"/>
      <c r="F3" s="321"/>
      <c r="G3" s="321"/>
      <c r="H3" s="320"/>
      <c r="I3" s="320"/>
      <c r="J3" s="320"/>
      <c r="K3" s="320"/>
      <c r="L3" s="320"/>
      <c r="M3" s="335"/>
    </row>
    <row r="4" spans="1:13" s="34" customFormat="1" ht="66.95" customHeight="1" x14ac:dyDescent="0.2">
      <c r="A4" s="285" t="s">
        <v>637</v>
      </c>
      <c r="B4" s="95" t="s">
        <v>164</v>
      </c>
      <c r="C4" s="99" t="s">
        <v>929</v>
      </c>
      <c r="D4" s="95">
        <v>2016</v>
      </c>
      <c r="E4" s="96" t="s">
        <v>784</v>
      </c>
      <c r="F4" s="95"/>
      <c r="G4" s="323">
        <v>2.5000000000000001E-2</v>
      </c>
      <c r="H4" s="56" t="s">
        <v>500</v>
      </c>
      <c r="I4" s="151"/>
      <c r="J4" s="327">
        <v>903.14</v>
      </c>
      <c r="K4" s="151" t="s">
        <v>75</v>
      </c>
      <c r="L4" s="148" t="s">
        <v>43</v>
      </c>
      <c r="M4" s="207"/>
    </row>
    <row r="5" spans="1:13" s="34" customFormat="1" ht="93.6" customHeight="1" x14ac:dyDescent="0.2">
      <c r="A5" s="285" t="s">
        <v>52</v>
      </c>
      <c r="B5" s="95"/>
      <c r="C5" s="99" t="s">
        <v>931</v>
      </c>
      <c r="D5" s="95">
        <v>1999</v>
      </c>
      <c r="E5" s="96" t="s">
        <v>784</v>
      </c>
      <c r="F5" s="95"/>
      <c r="G5" s="182" t="s">
        <v>937</v>
      </c>
      <c r="H5" s="56" t="s">
        <v>261</v>
      </c>
      <c r="I5" s="151" t="s">
        <v>74</v>
      </c>
      <c r="J5" s="328">
        <v>20</v>
      </c>
      <c r="K5" s="151" t="s">
        <v>933</v>
      </c>
      <c r="L5" s="148" t="s">
        <v>337</v>
      </c>
      <c r="M5" s="207" t="s">
        <v>714</v>
      </c>
    </row>
    <row r="6" spans="1:13" s="34" customFormat="1" ht="75" x14ac:dyDescent="0.2">
      <c r="A6" s="285" t="s">
        <v>28</v>
      </c>
      <c r="B6" s="95"/>
      <c r="C6" s="99" t="s">
        <v>930</v>
      </c>
      <c r="D6" s="95">
        <v>2008</v>
      </c>
      <c r="E6" s="96" t="s">
        <v>784</v>
      </c>
      <c r="F6" s="95"/>
      <c r="G6" s="324" t="s">
        <v>938</v>
      </c>
      <c r="H6" s="56" t="s">
        <v>261</v>
      </c>
      <c r="I6" s="151"/>
      <c r="J6" s="328">
        <v>18</v>
      </c>
      <c r="K6" s="151" t="s">
        <v>262</v>
      </c>
      <c r="L6" s="148" t="s">
        <v>263</v>
      </c>
      <c r="M6" s="207"/>
    </row>
    <row r="7" spans="1:13" s="42" customFormat="1" ht="45" x14ac:dyDescent="0.2">
      <c r="A7" s="285" t="s">
        <v>28</v>
      </c>
      <c r="B7" s="95"/>
      <c r="C7" s="96" t="s">
        <v>932</v>
      </c>
      <c r="D7" s="95">
        <v>2010</v>
      </c>
      <c r="E7" s="96" t="s">
        <v>784</v>
      </c>
      <c r="F7" s="95"/>
      <c r="G7" s="232" t="s">
        <v>297</v>
      </c>
      <c r="H7" s="56" t="s">
        <v>261</v>
      </c>
      <c r="I7" s="151"/>
      <c r="J7" s="330" t="s">
        <v>298</v>
      </c>
      <c r="K7" s="151"/>
      <c r="L7" s="148" t="s">
        <v>212</v>
      </c>
      <c r="M7" s="207"/>
    </row>
    <row r="8" spans="1:13" s="42" customFormat="1" ht="65.45" customHeight="1" x14ac:dyDescent="0.2">
      <c r="A8" s="285" t="s">
        <v>28</v>
      </c>
      <c r="B8" s="95"/>
      <c r="C8" s="99" t="s">
        <v>920</v>
      </c>
      <c r="D8" s="95">
        <v>2012</v>
      </c>
      <c r="E8" s="96" t="s">
        <v>784</v>
      </c>
      <c r="F8" s="95" t="s">
        <v>715</v>
      </c>
      <c r="G8" s="182" t="s">
        <v>26</v>
      </c>
      <c r="H8" s="151" t="s">
        <v>26</v>
      </c>
      <c r="I8" s="151" t="s">
        <v>295</v>
      </c>
      <c r="J8" s="328">
        <v>2.4700000000000002</v>
      </c>
      <c r="K8" s="151" t="s">
        <v>296</v>
      </c>
      <c r="L8" s="148" t="s">
        <v>394</v>
      </c>
      <c r="M8" s="206" t="s">
        <v>934</v>
      </c>
    </row>
    <row r="9" spans="1:13" s="42" customFormat="1" ht="68.099999999999994" customHeight="1" x14ac:dyDescent="0.2">
      <c r="A9" s="285" t="s">
        <v>28</v>
      </c>
      <c r="B9" s="95"/>
      <c r="C9" s="99" t="s">
        <v>920</v>
      </c>
      <c r="D9" s="95">
        <v>2012</v>
      </c>
      <c r="E9" s="96" t="s">
        <v>784</v>
      </c>
      <c r="F9" s="95" t="s">
        <v>715</v>
      </c>
      <c r="G9" s="182" t="s">
        <v>26</v>
      </c>
      <c r="H9" s="151" t="s">
        <v>26</v>
      </c>
      <c r="I9" s="151" t="s">
        <v>295</v>
      </c>
      <c r="J9" s="328">
        <v>18.7</v>
      </c>
      <c r="K9" s="151" t="s">
        <v>299</v>
      </c>
      <c r="L9" s="148" t="s">
        <v>394</v>
      </c>
      <c r="M9" s="206" t="s">
        <v>934</v>
      </c>
    </row>
    <row r="10" spans="1:13" s="141" customFormat="1" ht="15.75" x14ac:dyDescent="0.2">
      <c r="A10" s="336" t="s">
        <v>270</v>
      </c>
      <c r="B10" s="322"/>
      <c r="C10" s="322"/>
      <c r="D10" s="322"/>
      <c r="E10" s="322"/>
      <c r="F10" s="322"/>
      <c r="G10" s="320"/>
      <c r="H10" s="320"/>
      <c r="I10" s="167"/>
      <c r="J10" s="167"/>
      <c r="K10" s="167"/>
      <c r="L10" s="322"/>
      <c r="M10" s="337"/>
    </row>
    <row r="11" spans="1:13" s="34" customFormat="1" ht="60" x14ac:dyDescent="0.2">
      <c r="A11" s="285" t="s">
        <v>50</v>
      </c>
      <c r="B11" s="95"/>
      <c r="C11" s="102" t="s">
        <v>38</v>
      </c>
      <c r="D11" s="148">
        <v>2007</v>
      </c>
      <c r="E11" s="96" t="s">
        <v>784</v>
      </c>
      <c r="F11" s="148"/>
      <c r="G11" s="325">
        <v>1.4E-2</v>
      </c>
      <c r="H11" s="56" t="s">
        <v>501</v>
      </c>
      <c r="I11" s="151" t="s">
        <v>266</v>
      </c>
      <c r="J11" s="328">
        <v>3.5</v>
      </c>
      <c r="K11" s="151" t="s">
        <v>265</v>
      </c>
      <c r="L11" s="148" t="s">
        <v>264</v>
      </c>
      <c r="M11" s="207" t="s">
        <v>936</v>
      </c>
    </row>
    <row r="12" spans="1:13" s="34" customFormat="1" ht="63.95" customHeight="1" x14ac:dyDescent="0.2">
      <c r="A12" s="285" t="s">
        <v>50</v>
      </c>
      <c r="B12" s="95"/>
      <c r="C12" s="102" t="s">
        <v>38</v>
      </c>
      <c r="D12" s="148">
        <v>2007</v>
      </c>
      <c r="E12" s="96" t="s">
        <v>784</v>
      </c>
      <c r="F12" s="148"/>
      <c r="G12" s="325">
        <v>2.7E-2</v>
      </c>
      <c r="H12" s="56" t="s">
        <v>501</v>
      </c>
      <c r="I12" s="151" t="s">
        <v>267</v>
      </c>
      <c r="J12" s="328">
        <v>1</v>
      </c>
      <c r="K12" s="151" t="s">
        <v>265</v>
      </c>
      <c r="L12" s="148" t="s">
        <v>268</v>
      </c>
      <c r="M12" s="207" t="s">
        <v>716</v>
      </c>
    </row>
    <row r="13" spans="1:13" s="141" customFormat="1" ht="15.75" x14ac:dyDescent="0.2">
      <c r="A13" s="336" t="s">
        <v>271</v>
      </c>
      <c r="B13" s="322"/>
      <c r="C13" s="322"/>
      <c r="D13" s="322"/>
      <c r="E13" s="322"/>
      <c r="F13" s="322"/>
      <c r="G13" s="320"/>
      <c r="H13" s="320"/>
      <c r="I13" s="167"/>
      <c r="J13" s="167"/>
      <c r="K13" s="167"/>
      <c r="L13" s="322"/>
      <c r="M13" s="337"/>
    </row>
    <row r="14" spans="1:13" s="34" customFormat="1" ht="36.6" customHeight="1" x14ac:dyDescent="0.2">
      <c r="A14" s="198" t="s">
        <v>57</v>
      </c>
      <c r="B14" s="148"/>
      <c r="C14" s="102" t="s">
        <v>39</v>
      </c>
      <c r="D14" s="148">
        <v>2011</v>
      </c>
      <c r="E14" s="96" t="s">
        <v>784</v>
      </c>
      <c r="F14" s="148"/>
      <c r="G14" s="107" t="s">
        <v>26</v>
      </c>
      <c r="H14" s="151" t="s">
        <v>26</v>
      </c>
      <c r="I14" s="331"/>
      <c r="J14" s="328">
        <v>17</v>
      </c>
      <c r="K14" s="151" t="s">
        <v>272</v>
      </c>
      <c r="L14" s="148" t="s">
        <v>395</v>
      </c>
      <c r="M14" s="338" t="s">
        <v>717</v>
      </c>
    </row>
    <row r="15" spans="1:13" s="141" customFormat="1" ht="15.75" x14ac:dyDescent="0.2">
      <c r="A15" s="336" t="s">
        <v>273</v>
      </c>
      <c r="B15" s="322"/>
      <c r="C15" s="322"/>
      <c r="D15" s="322"/>
      <c r="E15" s="322"/>
      <c r="F15" s="322"/>
      <c r="G15" s="320"/>
      <c r="H15" s="320"/>
      <c r="I15" s="167"/>
      <c r="J15" s="167"/>
      <c r="K15" s="167"/>
      <c r="L15" s="322"/>
      <c r="M15" s="337"/>
    </row>
    <row r="16" spans="1:13" s="34" customFormat="1" ht="45" x14ac:dyDescent="0.2">
      <c r="A16" s="198" t="s">
        <v>189</v>
      </c>
      <c r="B16" s="148"/>
      <c r="C16" s="102" t="s">
        <v>935</v>
      </c>
      <c r="D16" s="148">
        <v>2012</v>
      </c>
      <c r="E16" s="96" t="s">
        <v>784</v>
      </c>
      <c r="F16" s="148"/>
      <c r="G16" s="56" t="s">
        <v>718</v>
      </c>
      <c r="H16" s="56" t="s">
        <v>26</v>
      </c>
      <c r="I16" s="329"/>
      <c r="J16" s="151"/>
      <c r="K16" s="151"/>
      <c r="L16" s="148" t="s">
        <v>396</v>
      </c>
      <c r="M16" s="207"/>
    </row>
    <row r="17" spans="1:13" s="42" customFormat="1" ht="74.099999999999994" customHeight="1" thickBot="1" x14ac:dyDescent="0.25">
      <c r="A17" s="266" t="s">
        <v>28</v>
      </c>
      <c r="B17" s="54"/>
      <c r="C17" s="339" t="s">
        <v>301</v>
      </c>
      <c r="D17" s="54">
        <v>2017</v>
      </c>
      <c r="E17" s="306" t="s">
        <v>831</v>
      </c>
      <c r="F17" s="54"/>
      <c r="G17" s="340" t="s">
        <v>940</v>
      </c>
      <c r="H17" s="71" t="s">
        <v>26</v>
      </c>
      <c r="I17" s="152"/>
      <c r="J17" s="152"/>
      <c r="K17" s="152"/>
      <c r="L17" s="54" t="s">
        <v>144</v>
      </c>
      <c r="M17" s="219"/>
    </row>
    <row r="18" spans="1:13" x14ac:dyDescent="0.2">
      <c r="G18" s="40"/>
      <c r="H18" s="4" t="s">
        <v>55</v>
      </c>
    </row>
    <row r="21" spans="1:13" x14ac:dyDescent="0.2">
      <c r="G21" s="41"/>
    </row>
  </sheetData>
  <autoFilter ref="A1:M1"/>
  <hyperlinks>
    <hyperlink ref="C6" r:id="rId1" display="https://scholar.google.com/scholar_lookup?title=Green%20house%20values&amp;author=Hunt,+H.D.&amp;publication_year=2008&amp;journal=Tierra+Grande&amp;volume=15&amp;pages=2"/>
    <hyperlink ref="C5" r:id="rId2" display="Peck, S.W.; Callaghan, C.; Kuhn, M.E.; Bass, B. Greenbacks from Green Roofs: Forging a New Industry in Canada. Status Report on Benefits, Barriers and Opportunities for Green Roof and Vertical Garden Technology Diffusion; Peck &amp; Associates (P&amp;A): Toronto,"/>
    <hyperlink ref="C11" r:id="rId3"/>
    <hyperlink ref="C12" r:id="rId4"/>
    <hyperlink ref="C8" r:id="rId5"/>
    <hyperlink ref="C4" r:id="rId6"/>
    <hyperlink ref="C9" r:id="rId7"/>
    <hyperlink ref="C16" r:id="rId8" display="https://eprints.qut.edu.au/48926/"/>
    <hyperlink ref="C17" r:id="rId9"/>
  </hyperlinks>
  <pageMargins left="0.7" right="0.7" top="0.75" bottom="0.75" header="0.3" footer="0.3"/>
  <pageSetup paperSize="9" orientation="portrait" r:id="rId1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60" zoomScaleNormal="60" workbookViewId="0">
      <selection activeCell="C7" sqref="A6:C7"/>
    </sheetView>
  </sheetViews>
  <sheetFormatPr defaultColWidth="8.85546875" defaultRowHeight="15" x14ac:dyDescent="0.25"/>
  <cols>
    <col min="1" max="1" width="18.5703125" style="1" customWidth="1"/>
    <col min="2" max="2" width="18.85546875" style="1" customWidth="1"/>
    <col min="3" max="3" width="30.85546875" style="1" customWidth="1"/>
    <col min="4" max="4" width="14.85546875" style="1" customWidth="1"/>
    <col min="5" max="5" width="28.85546875" style="1" customWidth="1"/>
    <col min="6" max="6" width="36.140625" style="1" customWidth="1"/>
    <col min="7" max="7" width="43.5703125" style="1" customWidth="1"/>
    <col min="8" max="8" width="15.85546875" style="1" bestFit="1" customWidth="1"/>
    <col min="9" max="9" width="19.85546875" style="1" customWidth="1"/>
    <col min="10" max="10" width="23.42578125" style="1" customWidth="1"/>
    <col min="11" max="11" width="12.140625" style="1" bestFit="1" customWidth="1"/>
    <col min="12" max="12" width="20.5703125" style="1" customWidth="1"/>
    <col min="13" max="13" width="86.42578125" style="1" customWidth="1"/>
    <col min="14" max="16384" width="8.85546875" style="1"/>
  </cols>
  <sheetData>
    <row r="1" spans="1:13" ht="47.25" x14ac:dyDescent="0.25">
      <c r="A1" s="310" t="s">
        <v>23</v>
      </c>
      <c r="B1" s="311" t="s">
        <v>86</v>
      </c>
      <c r="C1" s="311" t="s">
        <v>746</v>
      </c>
      <c r="D1" s="192" t="s">
        <v>747</v>
      </c>
      <c r="E1" s="311" t="s">
        <v>748</v>
      </c>
      <c r="F1" s="311" t="s">
        <v>14</v>
      </c>
      <c r="G1" s="311" t="s">
        <v>10</v>
      </c>
      <c r="H1" s="311" t="s">
        <v>7</v>
      </c>
      <c r="I1" s="192" t="s">
        <v>13</v>
      </c>
      <c r="J1" s="311" t="s">
        <v>749</v>
      </c>
      <c r="K1" s="311" t="s">
        <v>7</v>
      </c>
      <c r="L1" s="192" t="s">
        <v>99</v>
      </c>
      <c r="M1" s="193" t="s">
        <v>98</v>
      </c>
    </row>
    <row r="2" spans="1:13" s="2" customFormat="1" ht="114" customHeight="1" thickBot="1" x14ac:dyDescent="0.3">
      <c r="A2" s="194" t="s">
        <v>928</v>
      </c>
      <c r="B2" s="195" t="s">
        <v>101</v>
      </c>
      <c r="C2" s="195" t="s">
        <v>8</v>
      </c>
      <c r="D2" s="195" t="s">
        <v>9</v>
      </c>
      <c r="E2" s="195" t="s">
        <v>839</v>
      </c>
      <c r="F2" s="195" t="s">
        <v>502</v>
      </c>
      <c r="G2" s="195" t="s">
        <v>503</v>
      </c>
      <c r="H2" s="195" t="s">
        <v>18</v>
      </c>
      <c r="I2" s="195" t="s">
        <v>15</v>
      </c>
      <c r="J2" s="195" t="s">
        <v>1</v>
      </c>
      <c r="K2" s="195" t="s">
        <v>16</v>
      </c>
      <c r="L2" s="195" t="s">
        <v>102</v>
      </c>
      <c r="M2" s="196" t="s">
        <v>17</v>
      </c>
    </row>
    <row r="3" spans="1:13" s="139" customFormat="1" ht="90" x14ac:dyDescent="0.25">
      <c r="A3" s="313" t="s">
        <v>36</v>
      </c>
      <c r="B3" s="314"/>
      <c r="C3" s="312" t="s">
        <v>81</v>
      </c>
      <c r="D3" s="259">
        <v>2014</v>
      </c>
      <c r="E3" s="259" t="s">
        <v>784</v>
      </c>
      <c r="F3" s="309"/>
      <c r="G3" s="316" t="s">
        <v>711</v>
      </c>
      <c r="H3" s="149" t="s">
        <v>26</v>
      </c>
      <c r="I3" s="308"/>
      <c r="J3" s="257" t="s">
        <v>58</v>
      </c>
      <c r="K3" s="257"/>
      <c r="L3" s="257" t="s">
        <v>342</v>
      </c>
      <c r="M3" s="257" t="s">
        <v>374</v>
      </c>
    </row>
    <row r="4" spans="1:13" s="140" customFormat="1" ht="120" x14ac:dyDescent="0.25">
      <c r="A4" s="242" t="s">
        <v>335</v>
      </c>
      <c r="B4" s="315"/>
      <c r="C4" s="297" t="s">
        <v>304</v>
      </c>
      <c r="D4" s="96">
        <v>2011</v>
      </c>
      <c r="E4" s="259" t="s">
        <v>784</v>
      </c>
      <c r="F4" s="138"/>
      <c r="G4" s="47" t="s">
        <v>712</v>
      </c>
      <c r="H4" s="157" t="s">
        <v>26</v>
      </c>
      <c r="I4" s="89"/>
      <c r="J4" s="95"/>
      <c r="K4" s="95"/>
      <c r="L4" s="95" t="s">
        <v>34</v>
      </c>
      <c r="M4" s="95" t="s">
        <v>713</v>
      </c>
    </row>
    <row r="5" spans="1:13" s="38" customFormat="1" x14ac:dyDescent="0.25">
      <c r="B5" s="317"/>
      <c r="C5" s="318"/>
      <c r="D5" s="319"/>
      <c r="E5" s="319"/>
      <c r="F5" s="317"/>
      <c r="G5" s="319"/>
    </row>
    <row r="6" spans="1:13" s="38" customFormat="1" x14ac:dyDescent="0.25">
      <c r="B6" s="317"/>
      <c r="C6" s="317"/>
      <c r="D6" s="319"/>
      <c r="E6" s="319"/>
      <c r="F6" s="317"/>
      <c r="G6" s="319"/>
    </row>
    <row r="7" spans="1:13" s="38" customFormat="1" x14ac:dyDescent="0.25">
      <c r="B7" s="317"/>
      <c r="C7" s="317"/>
      <c r="D7" s="319"/>
      <c r="E7" s="319"/>
      <c r="F7" s="317"/>
      <c r="G7" s="319"/>
    </row>
    <row r="8" spans="1:13" s="38" customFormat="1" x14ac:dyDescent="0.25">
      <c r="B8" s="317"/>
      <c r="C8" s="317"/>
      <c r="D8" s="319"/>
      <c r="E8" s="319"/>
      <c r="F8" s="317"/>
      <c r="G8" s="319"/>
    </row>
    <row r="9" spans="1:13" s="38" customFormat="1" x14ac:dyDescent="0.25">
      <c r="D9" s="319"/>
      <c r="E9" s="319"/>
      <c r="G9" s="319"/>
    </row>
    <row r="10" spans="1:13" s="38" customFormat="1" x14ac:dyDescent="0.25">
      <c r="D10" s="319"/>
      <c r="E10" s="319"/>
      <c r="G10" s="319"/>
    </row>
    <row r="11" spans="1:13" s="38" customFormat="1" x14ac:dyDescent="0.25"/>
    <row r="12" spans="1:13" s="38" customFormat="1" x14ac:dyDescent="0.25"/>
    <row r="13" spans="1:13" s="38" customFormat="1" x14ac:dyDescent="0.25"/>
    <row r="14" spans="1:13" s="38" customFormat="1" x14ac:dyDescent="0.25"/>
    <row r="15" spans="1:13" s="38" customFormat="1" x14ac:dyDescent="0.25"/>
    <row r="16" spans="1:13" s="38" customFormat="1" x14ac:dyDescent="0.25"/>
    <row r="17" s="38" customFormat="1" x14ac:dyDescent="0.25"/>
    <row r="18" s="38" customFormat="1" x14ac:dyDescent="0.25"/>
    <row r="19" s="38" customFormat="1" x14ac:dyDescent="0.25"/>
  </sheetData>
  <autoFilter ref="A1:M1"/>
  <hyperlinks>
    <hyperlink ref="C3" r:id="rId1" display="Sutton. 2014. Aesthetics for green roofs and green walls J. Living Archit., 1 (2014), pp. 1-15"/>
    <hyperlink ref="C4" r:id="rId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60" zoomScaleNormal="60" workbookViewId="0">
      <pane ySplit="1" topLeftCell="A11" activePane="bottomLeft" state="frozen"/>
      <selection pane="bottomLeft" activeCell="D23" sqref="D23"/>
    </sheetView>
  </sheetViews>
  <sheetFormatPr defaultColWidth="8.85546875" defaultRowHeight="12.75" x14ac:dyDescent="0.2"/>
  <cols>
    <col min="1" max="1" width="19.42578125" style="12" customWidth="1"/>
    <col min="2" max="2" width="20.140625" style="7" customWidth="1"/>
    <col min="3" max="3" width="59.5703125" style="7" customWidth="1"/>
    <col min="4" max="4" width="21.42578125" style="7" customWidth="1"/>
    <col min="5" max="5" width="28.140625" style="7" customWidth="1"/>
    <col min="6" max="6" width="38.85546875" style="7" customWidth="1"/>
    <col min="7" max="7" width="63.7109375" style="7" customWidth="1"/>
    <col min="8" max="8" width="23.7109375" style="7" customWidth="1"/>
    <col min="9" max="9" width="23.85546875" style="7" customWidth="1"/>
    <col min="10" max="10" width="18.42578125" style="7" customWidth="1"/>
    <col min="11" max="11" width="17.7109375" style="7" customWidth="1"/>
    <col min="12" max="12" width="21" style="7" customWidth="1"/>
    <col min="13" max="13" width="126.42578125" style="7" customWidth="1"/>
    <col min="14" max="16384" width="8.85546875" style="7"/>
  </cols>
  <sheetData>
    <row r="1" spans="1:13" s="34" customFormat="1" ht="55.35" customHeight="1" x14ac:dyDescent="0.2">
      <c r="A1" s="260" t="s">
        <v>23</v>
      </c>
      <c r="B1" s="192" t="s">
        <v>86</v>
      </c>
      <c r="C1" s="192" t="s">
        <v>746</v>
      </c>
      <c r="D1" s="192" t="s">
        <v>747</v>
      </c>
      <c r="E1" s="192" t="s">
        <v>748</v>
      </c>
      <c r="F1" s="192" t="s">
        <v>14</v>
      </c>
      <c r="G1" s="192" t="s">
        <v>10</v>
      </c>
      <c r="H1" s="192" t="s">
        <v>7</v>
      </c>
      <c r="I1" s="192" t="s">
        <v>13</v>
      </c>
      <c r="J1" s="192" t="s">
        <v>749</v>
      </c>
      <c r="K1" s="192" t="s">
        <v>7</v>
      </c>
      <c r="L1" s="192" t="s">
        <v>99</v>
      </c>
      <c r="M1" s="193" t="s">
        <v>98</v>
      </c>
    </row>
    <row r="2" spans="1:13" s="122" customFormat="1" ht="116.45" customHeight="1" thickBot="1" x14ac:dyDescent="0.25">
      <c r="A2" s="194" t="s">
        <v>854</v>
      </c>
      <c r="B2" s="195" t="s">
        <v>571</v>
      </c>
      <c r="C2" s="195" t="s">
        <v>8</v>
      </c>
      <c r="D2" s="195" t="s">
        <v>9</v>
      </c>
      <c r="E2" s="195" t="s">
        <v>783</v>
      </c>
      <c r="F2" s="195" t="s">
        <v>502</v>
      </c>
      <c r="G2" s="195" t="s">
        <v>503</v>
      </c>
      <c r="H2" s="195" t="s">
        <v>18</v>
      </c>
      <c r="I2" s="195" t="s">
        <v>15</v>
      </c>
      <c r="J2" s="195" t="s">
        <v>1</v>
      </c>
      <c r="K2" s="195" t="s">
        <v>16</v>
      </c>
      <c r="L2" s="195" t="s">
        <v>102</v>
      </c>
      <c r="M2" s="196" t="s">
        <v>17</v>
      </c>
    </row>
    <row r="3" spans="1:13" s="34" customFormat="1" ht="45" x14ac:dyDescent="0.2">
      <c r="A3" s="261" t="s">
        <v>76</v>
      </c>
      <c r="B3" s="257"/>
      <c r="C3" s="258" t="s">
        <v>855</v>
      </c>
      <c r="D3" s="259">
        <v>2012</v>
      </c>
      <c r="E3" s="259" t="s">
        <v>784</v>
      </c>
      <c r="F3" s="259"/>
      <c r="G3" s="238" t="s">
        <v>662</v>
      </c>
      <c r="H3" s="70" t="s">
        <v>77</v>
      </c>
      <c r="I3" s="239"/>
      <c r="J3" s="239"/>
      <c r="K3" s="239"/>
      <c r="L3" s="239" t="s">
        <v>371</v>
      </c>
      <c r="M3" s="262" t="s">
        <v>663</v>
      </c>
    </row>
    <row r="4" spans="1:13" s="34" customFormat="1" ht="45" x14ac:dyDescent="0.2">
      <c r="A4" s="198" t="s">
        <v>76</v>
      </c>
      <c r="B4" s="95"/>
      <c r="C4" s="258" t="s">
        <v>855</v>
      </c>
      <c r="D4" s="96">
        <v>2012</v>
      </c>
      <c r="E4" s="259" t="s">
        <v>784</v>
      </c>
      <c r="F4" s="96"/>
      <c r="G4" s="47" t="s">
        <v>664</v>
      </c>
      <c r="H4" s="56" t="s">
        <v>77</v>
      </c>
      <c r="I4" s="148"/>
      <c r="J4" s="148"/>
      <c r="K4" s="148"/>
      <c r="L4" s="148" t="s">
        <v>371</v>
      </c>
      <c r="M4" s="207" t="s">
        <v>663</v>
      </c>
    </row>
    <row r="5" spans="1:13" s="34" customFormat="1" ht="45" x14ac:dyDescent="0.2">
      <c r="A5" s="198" t="s">
        <v>76</v>
      </c>
      <c r="B5" s="95"/>
      <c r="C5" s="258" t="s">
        <v>855</v>
      </c>
      <c r="D5" s="95">
        <v>2012</v>
      </c>
      <c r="E5" s="259" t="s">
        <v>784</v>
      </c>
      <c r="F5" s="95"/>
      <c r="G5" s="63" t="s">
        <v>665</v>
      </c>
      <c r="H5" s="56" t="s">
        <v>77</v>
      </c>
      <c r="I5" s="148"/>
      <c r="J5" s="148"/>
      <c r="K5" s="148"/>
      <c r="L5" s="148" t="s">
        <v>371</v>
      </c>
      <c r="M5" s="207" t="s">
        <v>663</v>
      </c>
    </row>
    <row r="6" spans="1:13" s="34" customFormat="1" ht="120" x14ac:dyDescent="0.2">
      <c r="A6" s="198" t="s">
        <v>36</v>
      </c>
      <c r="B6" s="95"/>
      <c r="C6" s="99" t="s">
        <v>856</v>
      </c>
      <c r="D6" s="95">
        <v>2016</v>
      </c>
      <c r="E6" s="95" t="s">
        <v>831</v>
      </c>
      <c r="F6" s="95" t="s">
        <v>68</v>
      </c>
      <c r="G6" s="63" t="s">
        <v>667</v>
      </c>
      <c r="H6" s="56" t="s">
        <v>77</v>
      </c>
      <c r="I6" s="148"/>
      <c r="J6" s="148"/>
      <c r="K6" s="148"/>
      <c r="L6" s="148" t="s">
        <v>372</v>
      </c>
      <c r="M6" s="207" t="s">
        <v>666</v>
      </c>
    </row>
    <row r="7" spans="1:13" s="34" customFormat="1" ht="30" x14ac:dyDescent="0.2">
      <c r="A7" s="198" t="s">
        <v>637</v>
      </c>
      <c r="B7" s="95"/>
      <c r="C7" s="99" t="s">
        <v>857</v>
      </c>
      <c r="D7" s="95">
        <v>1993</v>
      </c>
      <c r="E7" s="259" t="s">
        <v>831</v>
      </c>
      <c r="F7" s="95"/>
      <c r="G7" s="263" t="s">
        <v>291</v>
      </c>
      <c r="H7" s="56" t="s">
        <v>77</v>
      </c>
      <c r="I7" s="148"/>
      <c r="J7" s="148"/>
      <c r="K7" s="148"/>
      <c r="L7" s="148" t="s">
        <v>292</v>
      </c>
      <c r="M7" s="207"/>
    </row>
    <row r="8" spans="1:13" s="34" customFormat="1" ht="75" x14ac:dyDescent="0.2">
      <c r="A8" s="198" t="s">
        <v>67</v>
      </c>
      <c r="B8" s="95"/>
      <c r="C8" s="99" t="s">
        <v>859</v>
      </c>
      <c r="D8" s="95">
        <v>2013</v>
      </c>
      <c r="E8" s="95" t="s">
        <v>858</v>
      </c>
      <c r="F8" s="264" t="s">
        <v>853</v>
      </c>
      <c r="G8" s="63" t="s">
        <v>673</v>
      </c>
      <c r="H8" s="56" t="s">
        <v>78</v>
      </c>
      <c r="I8" s="148"/>
      <c r="J8" s="148"/>
      <c r="K8" s="148"/>
      <c r="L8" s="148" t="s">
        <v>342</v>
      </c>
      <c r="M8" s="265" t="s">
        <v>672</v>
      </c>
    </row>
    <row r="9" spans="1:13" s="34" customFormat="1" ht="60" x14ac:dyDescent="0.2">
      <c r="A9" s="198" t="s">
        <v>637</v>
      </c>
      <c r="B9" s="95"/>
      <c r="C9" s="99" t="s">
        <v>860</v>
      </c>
      <c r="D9" s="95">
        <v>2018</v>
      </c>
      <c r="E9" s="259" t="s">
        <v>784</v>
      </c>
      <c r="F9" s="95"/>
      <c r="G9" s="63" t="s">
        <v>66</v>
      </c>
      <c r="H9" s="56" t="s">
        <v>77</v>
      </c>
      <c r="I9" s="148"/>
      <c r="J9" s="148"/>
      <c r="K9" s="148"/>
      <c r="L9" s="148" t="s">
        <v>294</v>
      </c>
      <c r="M9" s="207" t="s">
        <v>668</v>
      </c>
    </row>
    <row r="10" spans="1:13" s="34" customFormat="1" ht="45" x14ac:dyDescent="0.2">
      <c r="A10" s="198" t="s">
        <v>640</v>
      </c>
      <c r="B10" s="95" t="s">
        <v>287</v>
      </c>
      <c r="C10" s="99" t="s">
        <v>65</v>
      </c>
      <c r="D10" s="95">
        <v>2015</v>
      </c>
      <c r="E10" s="259" t="s">
        <v>784</v>
      </c>
      <c r="F10" s="95"/>
      <c r="G10" s="63" t="s">
        <v>669</v>
      </c>
      <c r="H10" s="56" t="s">
        <v>671</v>
      </c>
      <c r="I10" s="148"/>
      <c r="J10" s="148"/>
      <c r="K10" s="148"/>
      <c r="L10" s="148" t="s">
        <v>293</v>
      </c>
      <c r="M10" s="207" t="s">
        <v>674</v>
      </c>
    </row>
    <row r="11" spans="1:13" s="34" customFormat="1" ht="45" x14ac:dyDescent="0.2">
      <c r="A11" s="198" t="s">
        <v>640</v>
      </c>
      <c r="B11" s="95" t="s">
        <v>287</v>
      </c>
      <c r="C11" s="99" t="s">
        <v>65</v>
      </c>
      <c r="D11" s="95">
        <v>2015</v>
      </c>
      <c r="E11" s="259" t="s">
        <v>784</v>
      </c>
      <c r="F11" s="95"/>
      <c r="G11" s="63" t="s">
        <v>670</v>
      </c>
      <c r="H11" s="56" t="s">
        <v>671</v>
      </c>
      <c r="I11" s="148"/>
      <c r="J11" s="148"/>
      <c r="K11" s="148"/>
      <c r="L11" s="148" t="s">
        <v>293</v>
      </c>
      <c r="M11" s="207" t="s">
        <v>674</v>
      </c>
    </row>
    <row r="12" spans="1:13" s="34" customFormat="1" ht="45" x14ac:dyDescent="0.2">
      <c r="A12" s="198" t="s">
        <v>675</v>
      </c>
      <c r="B12" s="95"/>
      <c r="C12" s="99" t="s">
        <v>65</v>
      </c>
      <c r="D12" s="95">
        <v>2015</v>
      </c>
      <c r="E12" s="259" t="s">
        <v>784</v>
      </c>
      <c r="F12" s="95"/>
      <c r="G12" s="63" t="s">
        <v>300</v>
      </c>
      <c r="H12" s="56" t="s">
        <v>671</v>
      </c>
      <c r="I12" s="148"/>
      <c r="J12" s="148"/>
      <c r="K12" s="148"/>
      <c r="L12" s="148" t="s">
        <v>293</v>
      </c>
      <c r="M12" s="207" t="s">
        <v>674</v>
      </c>
    </row>
    <row r="13" spans="1:13" s="34" customFormat="1" ht="45" x14ac:dyDescent="0.2">
      <c r="A13" s="198" t="s">
        <v>28</v>
      </c>
      <c r="B13" s="95"/>
      <c r="C13" s="99" t="s">
        <v>373</v>
      </c>
      <c r="D13" s="95">
        <v>2018</v>
      </c>
      <c r="E13" s="259" t="s">
        <v>784</v>
      </c>
      <c r="F13" s="95"/>
      <c r="G13" s="63" t="s">
        <v>53</v>
      </c>
      <c r="H13" s="56" t="s">
        <v>26</v>
      </c>
      <c r="I13" s="148"/>
      <c r="J13" s="148"/>
      <c r="K13" s="148"/>
      <c r="L13" s="148" t="s">
        <v>375</v>
      </c>
      <c r="M13" s="207" t="s">
        <v>374</v>
      </c>
    </row>
    <row r="14" spans="1:13" s="34" customFormat="1" ht="45" x14ac:dyDescent="0.2">
      <c r="A14" s="198" t="s">
        <v>28</v>
      </c>
      <c r="B14" s="95"/>
      <c r="C14" s="99" t="s">
        <v>862</v>
      </c>
      <c r="D14" s="95">
        <v>2011</v>
      </c>
      <c r="E14" s="259" t="s">
        <v>784</v>
      </c>
      <c r="F14" s="95"/>
      <c r="G14" s="63" t="s">
        <v>676</v>
      </c>
      <c r="H14" s="56" t="s">
        <v>26</v>
      </c>
      <c r="I14" s="148"/>
      <c r="J14" s="148"/>
      <c r="K14" s="148"/>
      <c r="L14" s="148" t="s">
        <v>375</v>
      </c>
      <c r="M14" s="207"/>
    </row>
    <row r="15" spans="1:13" s="34" customFormat="1" ht="60" x14ac:dyDescent="0.2">
      <c r="A15" s="198" t="s">
        <v>28</v>
      </c>
      <c r="B15" s="95"/>
      <c r="C15" s="99" t="s">
        <v>861</v>
      </c>
      <c r="D15" s="95">
        <v>2017</v>
      </c>
      <c r="E15" s="259" t="s">
        <v>784</v>
      </c>
      <c r="F15" s="95"/>
      <c r="G15" s="63"/>
      <c r="H15" s="56" t="s">
        <v>26</v>
      </c>
      <c r="I15" s="148" t="s">
        <v>290</v>
      </c>
      <c r="J15" s="256">
        <v>10</v>
      </c>
      <c r="K15" s="148" t="s">
        <v>288</v>
      </c>
      <c r="L15" s="148" t="s">
        <v>34</v>
      </c>
      <c r="M15" s="207" t="s">
        <v>863</v>
      </c>
    </row>
    <row r="16" spans="1:13" s="34" customFormat="1" ht="90.75" thickBot="1" x14ac:dyDescent="0.25">
      <c r="A16" s="266" t="s">
        <v>28</v>
      </c>
      <c r="B16" s="267"/>
      <c r="C16" s="268" t="s">
        <v>861</v>
      </c>
      <c r="D16" s="267">
        <v>2017</v>
      </c>
      <c r="E16" s="270" t="s">
        <v>784</v>
      </c>
      <c r="F16" s="267"/>
      <c r="G16" s="68"/>
      <c r="H16" s="71" t="s">
        <v>26</v>
      </c>
      <c r="I16" s="54" t="s">
        <v>290</v>
      </c>
      <c r="J16" s="269">
        <v>21</v>
      </c>
      <c r="K16" s="54" t="s">
        <v>289</v>
      </c>
      <c r="L16" s="54" t="s">
        <v>34</v>
      </c>
      <c r="M16" s="219" t="s">
        <v>863</v>
      </c>
    </row>
    <row r="17" spans="3:3" x14ac:dyDescent="0.2">
      <c r="C17" s="349"/>
    </row>
  </sheetData>
  <autoFilter ref="A1:M1"/>
  <hyperlinks>
    <hyperlink ref="C15" r:id="rId1" display="Collins et al (2017) The value of green walls to urban biod"/>
    <hyperlink ref="C9" r:id="rId2" display="Belher et al 2018. Vegetation on and around large-scale buildings positively influences native tropical bird abundance and bird species richness. Urban ecosystems"/>
    <hyperlink ref="C13" r:id="rId3" display="Mayrand, F.; Clergeau, P. Green Roofs and Green Walls for Biodivesity Conservation: A Contribution to Urban Connectivity? Sustainability 2018, 10, 985. "/>
    <hyperlink ref="C3" r:id="rId4" display="Chiquet, Caroline, John W. Dover, and Paul Mitchell. 2012. &quot;Birds and the urban environment: the value of green walls.&quot; Urban Ecosystems 16 (3):453–462. "/>
    <hyperlink ref="C10" r:id="rId5"/>
    <hyperlink ref="C8" r:id="rId6" display="Timur, Ö.B.; Karaca, E. Vertical Gardens. 2013. In Advances in Landscape Architecture, 1st ed.; Ozyavuz, M., Ed.; IntechOpen: London, UK, pp. 587–622. Timur, Ö.B.; Karaca, E. Vertical Gardens. 2013. In Advances in Landscape Architecture, 1st ed.; Ozyavuz,"/>
    <hyperlink ref="C6" r:id="rId7" display="Bolhuis,  Bird use of livingwalls in the city of Bogata, Colombia"/>
    <hyperlink ref="C11" r:id="rId8"/>
    <hyperlink ref="C7" r:id="rId9" display="Köhler M (1993) Fassaden- und Dachbergrunung. Ulmer Fachbuch Landschafts- und Grunplanung, Stuttgart. ISBN 3-8001-5064-6"/>
    <hyperlink ref="C12" r:id="rId10"/>
    <hyperlink ref="C4" r:id="rId11" display="Chiquet, Caroline, John W. Dover, and Paul Mitchell. 2012. &quot;Birds and the urban environment: the value of green walls.&quot; Urban Ecosystems 16 (3):453–462. "/>
    <hyperlink ref="C5" r:id="rId12" display="Chiquet, Caroline, John W. Dover, and Paul Mitchell. 2012. &quot;Birds and the urban environment: the value of green walls.&quot; Urban Ecosystems 16 (3):453–462. "/>
    <hyperlink ref="C16" r:id="rId13" display="Collins et al (2017) The value of green walls to urban biod"/>
    <hyperlink ref="C14" r:id="rId14"/>
  </hyperlinks>
  <pageMargins left="0.7" right="0.7" top="0.75" bottom="0.75" header="0.3" footer="0.3"/>
  <pageSetup paperSize="9" orientation="portrait"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opLeftCell="F1" zoomScale="60" zoomScaleNormal="60" workbookViewId="0">
      <pane ySplit="1" topLeftCell="A10" activePane="bottomLeft" state="frozen"/>
      <selection pane="bottomLeft" activeCell="G13" sqref="G13"/>
    </sheetView>
  </sheetViews>
  <sheetFormatPr defaultColWidth="8.85546875" defaultRowHeight="12.75" x14ac:dyDescent="0.2"/>
  <cols>
    <col min="1" max="1" width="18.42578125" style="7" customWidth="1"/>
    <col min="2" max="2" width="19.140625" style="7" customWidth="1"/>
    <col min="3" max="3" width="66.28515625" style="7" customWidth="1"/>
    <col min="4" max="4" width="17.5703125" style="7" customWidth="1"/>
    <col min="5" max="5" width="20.140625" style="7" customWidth="1"/>
    <col min="6" max="6" width="49" style="7" customWidth="1"/>
    <col min="7" max="7" width="54.28515625" style="7" customWidth="1"/>
    <col min="8" max="8" width="19.5703125" style="7" customWidth="1"/>
    <col min="9" max="9" width="21.42578125" style="7" customWidth="1"/>
    <col min="10" max="11" width="21.42578125" style="8" customWidth="1"/>
    <col min="12" max="12" width="29.140625" style="7" customWidth="1"/>
    <col min="13" max="13" width="101.140625" style="7" customWidth="1"/>
    <col min="14" max="16384" width="8.85546875" style="7"/>
  </cols>
  <sheetData>
    <row r="1" spans="1:13" s="34" customFormat="1" ht="31.5" x14ac:dyDescent="0.2">
      <c r="A1" s="260" t="s">
        <v>23</v>
      </c>
      <c r="B1" s="192" t="s">
        <v>86</v>
      </c>
      <c r="C1" s="192" t="s">
        <v>746</v>
      </c>
      <c r="D1" s="192" t="s">
        <v>747</v>
      </c>
      <c r="E1" s="192" t="s">
        <v>748</v>
      </c>
      <c r="F1" s="192" t="s">
        <v>14</v>
      </c>
      <c r="G1" s="192" t="s">
        <v>10</v>
      </c>
      <c r="H1" s="192" t="s">
        <v>7</v>
      </c>
      <c r="I1" s="192" t="s">
        <v>13</v>
      </c>
      <c r="J1" s="192" t="s">
        <v>749</v>
      </c>
      <c r="K1" s="192" t="s">
        <v>7</v>
      </c>
      <c r="L1" s="192" t="s">
        <v>99</v>
      </c>
      <c r="M1" s="193" t="s">
        <v>98</v>
      </c>
    </row>
    <row r="2" spans="1:13" s="36" customFormat="1" ht="60" x14ac:dyDescent="0.25">
      <c r="A2" s="332" t="s">
        <v>949</v>
      </c>
      <c r="B2" s="92" t="s">
        <v>101</v>
      </c>
      <c r="C2" s="92" t="s">
        <v>8</v>
      </c>
      <c r="D2" s="92" t="s">
        <v>9</v>
      </c>
      <c r="E2" s="92" t="s">
        <v>941</v>
      </c>
      <c r="F2" s="92" t="s">
        <v>502</v>
      </c>
      <c r="G2" s="92" t="s">
        <v>503</v>
      </c>
      <c r="H2" s="92" t="s">
        <v>18</v>
      </c>
      <c r="I2" s="92" t="s">
        <v>15</v>
      </c>
      <c r="J2" s="92" t="s">
        <v>1</v>
      </c>
      <c r="K2" s="92" t="s">
        <v>16</v>
      </c>
      <c r="L2" s="92" t="s">
        <v>102</v>
      </c>
      <c r="M2" s="344" t="s">
        <v>17</v>
      </c>
    </row>
    <row r="3" spans="1:13" s="34" customFormat="1" ht="60" x14ac:dyDescent="0.2">
      <c r="A3" s="284" t="s">
        <v>701</v>
      </c>
      <c r="B3" s="96" t="s">
        <v>305</v>
      </c>
      <c r="C3" s="297" t="s">
        <v>942</v>
      </c>
      <c r="D3" s="96">
        <v>2005</v>
      </c>
      <c r="E3" s="96" t="s">
        <v>831</v>
      </c>
      <c r="F3" s="96"/>
      <c r="G3" s="47" t="s">
        <v>69</v>
      </c>
      <c r="H3" s="47" t="s">
        <v>26</v>
      </c>
      <c r="I3" s="148"/>
      <c r="J3" s="154"/>
      <c r="K3" s="154"/>
      <c r="L3" s="148" t="s">
        <v>34</v>
      </c>
      <c r="M3" s="207"/>
    </row>
    <row r="4" spans="1:13" s="34" customFormat="1" ht="60" x14ac:dyDescent="0.2">
      <c r="A4" s="284" t="s">
        <v>701</v>
      </c>
      <c r="B4" s="96" t="s">
        <v>305</v>
      </c>
      <c r="C4" s="297" t="s">
        <v>943</v>
      </c>
      <c r="D4" s="96">
        <v>2001</v>
      </c>
      <c r="E4" s="96" t="s">
        <v>831</v>
      </c>
      <c r="F4" s="96"/>
      <c r="G4" s="47" t="s">
        <v>70</v>
      </c>
      <c r="H4" s="47" t="s">
        <v>26</v>
      </c>
      <c r="I4" s="148"/>
      <c r="J4" s="154"/>
      <c r="K4" s="154"/>
      <c r="L4" s="148" t="s">
        <v>34</v>
      </c>
      <c r="M4" s="207"/>
    </row>
    <row r="5" spans="1:13" s="34" customFormat="1" ht="15.75" x14ac:dyDescent="0.2">
      <c r="A5" s="474" t="s">
        <v>310</v>
      </c>
      <c r="B5" s="469"/>
      <c r="C5" s="166"/>
      <c r="D5" s="166"/>
      <c r="E5" s="166"/>
      <c r="F5" s="166"/>
      <c r="G5" s="342"/>
      <c r="H5" s="342"/>
      <c r="I5" s="166"/>
      <c r="J5" s="343"/>
      <c r="K5" s="343"/>
      <c r="L5" s="341"/>
      <c r="M5" s="345"/>
    </row>
    <row r="6" spans="1:13" s="34" customFormat="1" ht="90" x14ac:dyDescent="0.2">
      <c r="A6" s="284" t="s">
        <v>701</v>
      </c>
      <c r="B6" s="95"/>
      <c r="C6" s="199" t="s">
        <v>944</v>
      </c>
      <c r="D6" s="148">
        <v>2020</v>
      </c>
      <c r="E6" s="148" t="s">
        <v>784</v>
      </c>
      <c r="F6" s="148" t="s">
        <v>453</v>
      </c>
      <c r="G6" s="180">
        <v>0.15</v>
      </c>
      <c r="H6" s="56" t="s">
        <v>308</v>
      </c>
      <c r="I6" s="106"/>
      <c r="J6" s="107"/>
      <c r="K6" s="151"/>
      <c r="L6" s="148" t="s">
        <v>397</v>
      </c>
      <c r="M6" s="207" t="s">
        <v>398</v>
      </c>
    </row>
    <row r="7" spans="1:13" s="34" customFormat="1" ht="75" x14ac:dyDescent="0.2">
      <c r="A7" s="198" t="s">
        <v>80</v>
      </c>
      <c r="B7" s="95" t="s">
        <v>253</v>
      </c>
      <c r="C7" s="236" t="s">
        <v>901</v>
      </c>
      <c r="D7" s="148">
        <v>1996</v>
      </c>
      <c r="E7" s="148" t="s">
        <v>784</v>
      </c>
      <c r="F7" s="148"/>
      <c r="G7" s="274">
        <v>0.12</v>
      </c>
      <c r="H7" s="56" t="s">
        <v>945</v>
      </c>
      <c r="I7" s="148"/>
      <c r="J7" s="107"/>
      <c r="K7" s="151"/>
      <c r="L7" s="148" t="s">
        <v>390</v>
      </c>
      <c r="M7" s="207" t="s">
        <v>719</v>
      </c>
    </row>
    <row r="8" spans="1:13" s="34" customFormat="1" ht="90" x14ac:dyDescent="0.2">
      <c r="A8" s="198" t="s">
        <v>80</v>
      </c>
      <c r="B8" s="95" t="s">
        <v>253</v>
      </c>
      <c r="C8" s="236" t="s">
        <v>902</v>
      </c>
      <c r="D8" s="148">
        <v>2008</v>
      </c>
      <c r="E8" s="148" t="s">
        <v>831</v>
      </c>
      <c r="F8" s="148"/>
      <c r="G8" s="85" t="s">
        <v>256</v>
      </c>
      <c r="H8" s="56" t="s">
        <v>26</v>
      </c>
      <c r="I8" s="148"/>
      <c r="J8" s="107"/>
      <c r="K8" s="151"/>
      <c r="L8" s="148" t="s">
        <v>389</v>
      </c>
      <c r="M8" s="207" t="s">
        <v>720</v>
      </c>
    </row>
    <row r="9" spans="1:13" s="34" customFormat="1" ht="75" x14ac:dyDescent="0.2">
      <c r="A9" s="198" t="s">
        <v>701</v>
      </c>
      <c r="B9" s="95"/>
      <c r="C9" s="99" t="s">
        <v>946</v>
      </c>
      <c r="D9" s="95">
        <v>2003</v>
      </c>
      <c r="E9" s="148" t="s">
        <v>784</v>
      </c>
      <c r="F9" s="148"/>
      <c r="G9" s="221" t="s">
        <v>722</v>
      </c>
      <c r="H9" s="56" t="s">
        <v>26</v>
      </c>
      <c r="I9" s="148"/>
      <c r="J9" s="107"/>
      <c r="K9" s="151"/>
      <c r="L9" s="148" t="s">
        <v>263</v>
      </c>
      <c r="M9" s="207"/>
    </row>
    <row r="10" spans="1:13" s="34" customFormat="1" ht="75" x14ac:dyDescent="0.2">
      <c r="A10" s="198" t="s">
        <v>701</v>
      </c>
      <c r="B10" s="95" t="s">
        <v>312</v>
      </c>
      <c r="C10" s="236" t="s">
        <v>947</v>
      </c>
      <c r="D10" s="106">
        <v>2011</v>
      </c>
      <c r="E10" s="106" t="s">
        <v>831</v>
      </c>
      <c r="F10" s="148" t="s">
        <v>721</v>
      </c>
      <c r="G10" s="326" t="s">
        <v>723</v>
      </c>
      <c r="H10" s="56" t="s">
        <v>26</v>
      </c>
      <c r="I10" s="183" t="s">
        <v>311</v>
      </c>
      <c r="J10" s="107" t="s">
        <v>400</v>
      </c>
      <c r="K10" s="151"/>
      <c r="L10" s="148" t="s">
        <v>384</v>
      </c>
      <c r="M10" s="207"/>
    </row>
    <row r="11" spans="1:13" s="34" customFormat="1" ht="75" x14ac:dyDescent="0.2">
      <c r="A11" s="198" t="s">
        <v>701</v>
      </c>
      <c r="B11" s="95" t="s">
        <v>312</v>
      </c>
      <c r="C11" s="236" t="s">
        <v>947</v>
      </c>
      <c r="D11" s="106">
        <v>2011</v>
      </c>
      <c r="E11" s="106" t="s">
        <v>831</v>
      </c>
      <c r="F11" s="148" t="s">
        <v>721</v>
      </c>
      <c r="G11" s="326" t="s">
        <v>313</v>
      </c>
      <c r="H11" s="56" t="s">
        <v>26</v>
      </c>
      <c r="I11" s="148"/>
      <c r="J11" s="107"/>
      <c r="K11" s="151"/>
      <c r="L11" s="148" t="s">
        <v>384</v>
      </c>
      <c r="M11" s="207"/>
    </row>
    <row r="12" spans="1:13" s="34" customFormat="1" ht="75" x14ac:dyDescent="0.2">
      <c r="A12" s="198" t="s">
        <v>701</v>
      </c>
      <c r="B12" s="95" t="s">
        <v>312</v>
      </c>
      <c r="C12" s="236" t="s">
        <v>947</v>
      </c>
      <c r="D12" s="106">
        <v>2011</v>
      </c>
      <c r="E12" s="106" t="s">
        <v>831</v>
      </c>
      <c r="F12" s="148" t="s">
        <v>721</v>
      </c>
      <c r="G12" s="326" t="s">
        <v>332</v>
      </c>
      <c r="H12" s="56" t="s">
        <v>26</v>
      </c>
      <c r="I12" s="148"/>
      <c r="J12" s="107"/>
      <c r="K12" s="151"/>
      <c r="L12" s="148" t="s">
        <v>384</v>
      </c>
      <c r="M12" s="207"/>
    </row>
    <row r="13" spans="1:13" s="34" customFormat="1" ht="75" x14ac:dyDescent="0.2">
      <c r="A13" s="198" t="s">
        <v>701</v>
      </c>
      <c r="B13" s="95" t="s">
        <v>312</v>
      </c>
      <c r="C13" s="236" t="s">
        <v>947</v>
      </c>
      <c r="D13" s="106">
        <v>2011</v>
      </c>
      <c r="E13" s="106" t="s">
        <v>831</v>
      </c>
      <c r="F13" s="148" t="s">
        <v>721</v>
      </c>
      <c r="G13" s="326" t="s">
        <v>724</v>
      </c>
      <c r="H13" s="56" t="s">
        <v>26</v>
      </c>
      <c r="I13" s="148"/>
      <c r="J13" s="107"/>
      <c r="K13" s="151"/>
      <c r="L13" s="148" t="s">
        <v>384</v>
      </c>
      <c r="M13" s="207"/>
    </row>
    <row r="14" spans="1:13" s="34" customFormat="1" ht="75" x14ac:dyDescent="0.2">
      <c r="A14" s="198" t="s">
        <v>701</v>
      </c>
      <c r="B14" s="95" t="s">
        <v>312</v>
      </c>
      <c r="C14" s="236" t="s">
        <v>947</v>
      </c>
      <c r="D14" s="106">
        <v>2011</v>
      </c>
      <c r="E14" s="106" t="s">
        <v>831</v>
      </c>
      <c r="F14" s="148" t="s">
        <v>721</v>
      </c>
      <c r="G14" s="221" t="s">
        <v>725</v>
      </c>
      <c r="H14" s="56" t="s">
        <v>26</v>
      </c>
      <c r="I14" s="148"/>
      <c r="J14" s="107"/>
      <c r="K14" s="151"/>
      <c r="L14" s="148" t="s">
        <v>384</v>
      </c>
      <c r="M14" s="207"/>
    </row>
    <row r="15" spans="1:13" s="34" customFormat="1" ht="60.75" thickBot="1" x14ac:dyDescent="0.25">
      <c r="A15" s="266" t="s">
        <v>80</v>
      </c>
      <c r="B15" s="54" t="s">
        <v>253</v>
      </c>
      <c r="C15" s="218" t="s">
        <v>948</v>
      </c>
      <c r="D15" s="218">
        <v>2003</v>
      </c>
      <c r="E15" s="218" t="s">
        <v>831</v>
      </c>
      <c r="F15" s="54"/>
      <c r="G15" s="340" t="s">
        <v>314</v>
      </c>
      <c r="H15" s="71" t="s">
        <v>26</v>
      </c>
      <c r="I15" s="54"/>
      <c r="J15" s="346" t="s">
        <v>315</v>
      </c>
      <c r="K15" s="152" t="s">
        <v>726</v>
      </c>
      <c r="L15" s="54" t="s">
        <v>399</v>
      </c>
      <c r="M15" s="219"/>
    </row>
  </sheetData>
  <autoFilter ref="A1:M1"/>
  <mergeCells count="1">
    <mergeCell ref="A5:B5"/>
  </mergeCells>
  <hyperlinks>
    <hyperlink ref="C3" r:id="rId1" display="CABE, 2005. Does money grow on trees?"/>
    <hyperlink ref="C4" r:id="rId2" display="CABE/DETR, 2001, The value of urban design."/>
    <hyperlink ref="C9" r:id="rId3" display="http://www.affineco.com/green-walls-grow-a-better-work-environment-boost-the-bottom-line/"/>
    <hyperlink ref="C6" r:id="rId4" display="Nieuwenhuis, M., Knight, C., Postmes, T., &amp; Haslam, S. A. (2014). The relative benefits of green versus lean office space: Three field experiments. Journal of Experimental Psychology: Applied, 20(3), 199–214. https://doi.org/10.1037/xap0000024"/>
    <hyperlink ref="C7" r:id="rId5" display="Lohr, V.I, Pearson-Mims, C.H. and Goodwin, G.K. 1996. Interior plants may improve worker productivity and reduce stress in a windowless environment. J. Environ. Hort. 14:97-100."/>
    <hyperlink ref="C8" r:id="rId6" display="Dravigne, A., Waliczek, T.M., Lineberger, R.D. and Zajicek, J.M. 2008. The effect of live plants and window views of green spaces on perceptions of job satisfaction. HortSci. 43:183-187."/>
    <hyperlink ref="C10" r:id="rId7" display="Elzeyadi, I. “Daylighting-Bias and Biophilia: Quantifying the Impacts of Daylight on Occupants Health.” In: Thought and Leadership in Green Buildings Research. Greenbuild 2011 Proceedings. Washington, DC: USGBC Press. 2011"/>
    <hyperlink ref="C11" r:id="rId8" display="Elzeyadi, I. “Daylighting-Bias and Biophilia: Quantifying the Impacts of Daylight on Occupants Health.” In: Thought and Leadership in Green Buildings Research. Greenbuild 2011 Proceedings. Washington, DC: USGBC Press. 2011"/>
    <hyperlink ref="C12" r:id="rId9" display="Elzeyadi, I. “Daylighting-Bias and Biophilia: Quantifying the Impacts of Daylight on Occupants Health.” In: Thought and Leadership in Green Buildings Research. Greenbuild 2011 Proceedings. Washington, DC: USGBC Press. 2011"/>
    <hyperlink ref="C13" r:id="rId10" display="Elzeyadi, I. “Daylighting-Bias and Biophilia: Quantifying the Impacts of Daylight on Occupants Health.” In: Thought and Leadership in Green Buildings Research. Greenbuild 2011 Proceedings. Washington, DC: USGBC Press. 2011"/>
    <hyperlink ref="C14" r:id="rId11" display="Elzeyadi, I. “Daylighting-Bias and Biophilia: Quantifying the Impacts of Daylight on Occupants Health.” In: Thought and Leadership in Green Buildings Research. Greenbuild 2011 Proceedings. Washington, DC: USGBC Press. 2011"/>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tabSelected="1" zoomScale="70" zoomScaleNormal="70" workbookViewId="0">
      <selection activeCell="D24" sqref="D24"/>
    </sheetView>
  </sheetViews>
  <sheetFormatPr defaultRowHeight="15" x14ac:dyDescent="0.25"/>
  <cols>
    <col min="2" max="2" width="27.28515625" customWidth="1"/>
    <col min="3" max="3" width="23.85546875" customWidth="1"/>
    <col min="4" max="4" width="18.5703125" customWidth="1"/>
    <col min="5" max="5" width="19.7109375" customWidth="1"/>
  </cols>
  <sheetData>
    <row r="1" spans="2:5" s="129" customFormat="1" ht="33.75" customHeight="1" x14ac:dyDescent="0.25">
      <c r="B1" s="383" t="s">
        <v>967</v>
      </c>
    </row>
    <row r="2" spans="2:5" s="7" customFormat="1" ht="210" customHeight="1" x14ac:dyDescent="0.2"/>
    <row r="3" spans="2:5" ht="15.75" thickBot="1" x14ac:dyDescent="0.3"/>
    <row r="4" spans="2:5" ht="38.25" thickBot="1" x14ac:dyDescent="0.3">
      <c r="B4" s="350" t="s">
        <v>3</v>
      </c>
      <c r="C4" s="362" t="s">
        <v>957</v>
      </c>
      <c r="D4" s="362" t="s">
        <v>959</v>
      </c>
      <c r="E4" s="361" t="s">
        <v>738</v>
      </c>
    </row>
    <row r="5" spans="2:5" ht="21" customHeight="1" thickBot="1" x14ac:dyDescent="0.3">
      <c r="B5" s="355" t="s">
        <v>93</v>
      </c>
      <c r="C5" s="353">
        <v>26</v>
      </c>
      <c r="D5" s="354">
        <f>SUM(C5/C17)</f>
        <v>0.13541666666666666</v>
      </c>
      <c r="E5" s="352">
        <v>16</v>
      </c>
    </row>
    <row r="6" spans="2:5" ht="20.25" customHeight="1" thickBot="1" x14ac:dyDescent="0.3">
      <c r="B6" s="358" t="s">
        <v>4</v>
      </c>
      <c r="C6" s="365">
        <v>7</v>
      </c>
      <c r="D6" s="357">
        <f>SUM(C6/C17)</f>
        <v>3.6458333333333336E-2</v>
      </c>
      <c r="E6" s="356">
        <v>3</v>
      </c>
    </row>
    <row r="7" spans="2:5" ht="21" customHeight="1" thickBot="1" x14ac:dyDescent="0.3">
      <c r="B7" s="358" t="s">
        <v>733</v>
      </c>
      <c r="C7" s="365">
        <v>5</v>
      </c>
      <c r="D7" s="357">
        <f>SUM(C7/C17)</f>
        <v>2.6041666666666668E-2</v>
      </c>
      <c r="E7" s="356">
        <v>2</v>
      </c>
    </row>
    <row r="8" spans="2:5" ht="20.25" customHeight="1" thickBot="1" x14ac:dyDescent="0.3">
      <c r="B8" s="360" t="s">
        <v>734</v>
      </c>
      <c r="C8" s="365">
        <v>18</v>
      </c>
      <c r="D8" s="357">
        <f>SUM(C8/C17)</f>
        <v>9.375E-2</v>
      </c>
      <c r="E8" s="356">
        <v>4</v>
      </c>
    </row>
    <row r="9" spans="2:5" ht="18.75" customHeight="1" thickBot="1" x14ac:dyDescent="0.3">
      <c r="B9" s="358" t="s">
        <v>420</v>
      </c>
      <c r="C9" s="365">
        <v>45</v>
      </c>
      <c r="D9" s="357">
        <f>SUM(C9/C17)</f>
        <v>0.234375</v>
      </c>
      <c r="E9" s="356">
        <v>20</v>
      </c>
    </row>
    <row r="10" spans="2:5" ht="15" customHeight="1" x14ac:dyDescent="0.25">
      <c r="B10" s="358" t="s">
        <v>735</v>
      </c>
      <c r="C10" s="365">
        <v>28</v>
      </c>
      <c r="D10" s="357">
        <f>SUM(C10/C17)</f>
        <v>0.14583333333333334</v>
      </c>
      <c r="E10" s="356">
        <v>18</v>
      </c>
    </row>
    <row r="11" spans="2:5" ht="15" customHeight="1" x14ac:dyDescent="0.25">
      <c r="B11" s="359" t="s">
        <v>736</v>
      </c>
      <c r="C11" s="365">
        <v>14</v>
      </c>
      <c r="D11" s="357">
        <f>SUM(C11/C17)</f>
        <v>7.2916666666666671E-2</v>
      </c>
      <c r="E11" s="356">
        <v>12</v>
      </c>
    </row>
    <row r="12" spans="2:5" ht="15" customHeight="1" thickBot="1" x14ac:dyDescent="0.3">
      <c r="B12" s="359" t="s">
        <v>95</v>
      </c>
      <c r="C12" s="365">
        <v>10</v>
      </c>
      <c r="D12" s="357">
        <f>SUM(C12/C17)</f>
        <v>5.2083333333333336E-2</v>
      </c>
      <c r="E12" s="356">
        <v>8</v>
      </c>
    </row>
    <row r="13" spans="2:5" ht="15" customHeight="1" thickBot="1" x14ac:dyDescent="0.3">
      <c r="B13" s="358" t="s">
        <v>960</v>
      </c>
      <c r="C13" s="365">
        <v>11</v>
      </c>
      <c r="D13" s="357">
        <f>SUM(C13/C17)</f>
        <v>5.7291666666666664E-2</v>
      </c>
      <c r="E13" s="356">
        <v>9</v>
      </c>
    </row>
    <row r="14" spans="2:5" ht="16.5" thickBot="1" x14ac:dyDescent="0.3">
      <c r="B14" s="351" t="s">
        <v>11</v>
      </c>
      <c r="C14" s="365">
        <v>2</v>
      </c>
      <c r="D14" s="357">
        <f>SUM(C14/C17)</f>
        <v>1.0416666666666666E-2</v>
      </c>
      <c r="E14" s="356">
        <v>2</v>
      </c>
    </row>
    <row r="15" spans="2:5" ht="16.5" thickBot="1" x14ac:dyDescent="0.3">
      <c r="B15" s="351" t="s">
        <v>5</v>
      </c>
      <c r="C15" s="365">
        <v>14</v>
      </c>
      <c r="D15" s="357">
        <f>SUM(C15/C17)</f>
        <v>7.2916666666666671E-2</v>
      </c>
      <c r="E15" s="356">
        <v>9</v>
      </c>
    </row>
    <row r="16" spans="2:5" ht="56.25" customHeight="1" thickBot="1" x14ac:dyDescent="0.3">
      <c r="B16" s="358" t="s">
        <v>12</v>
      </c>
      <c r="C16" s="365">
        <v>12</v>
      </c>
      <c r="D16" s="357">
        <f>SUM(C16/C17)</f>
        <v>6.25E-2</v>
      </c>
      <c r="E16" s="356">
        <v>8</v>
      </c>
    </row>
    <row r="17" spans="2:5" ht="19.5" thickBot="1" x14ac:dyDescent="0.3">
      <c r="B17" s="350" t="s">
        <v>958</v>
      </c>
      <c r="C17" s="364">
        <f>SUM(C5:C16)</f>
        <v>192</v>
      </c>
      <c r="E17" s="363">
        <f>SUM(E5:E16)</f>
        <v>111</v>
      </c>
    </row>
  </sheetData>
  <hyperlinks>
    <hyperlink ref="B8" location="'Water Quality'!A1" display="Water Quality"/>
    <hyperlink ref="B16" location="'Local economic growth'!A1" display="Local economic growth"/>
    <hyperlink ref="B15" location="Biodiversity!A1" display="Biodiversity"/>
    <hyperlink ref="B13" location="'Land and Property Values'!A1" display="Land and Property "/>
    <hyperlink ref="B12" location="'Noise Attenuation'!A1" display="Noise"/>
    <hyperlink ref="B11" location="Health!A1" display="Health and Wellbeing"/>
    <hyperlink ref="B10" location="'Energy Use'!A1" display="Energy Use"/>
    <hyperlink ref="B9" location="UHI!A1" display="Heat"/>
    <hyperlink ref="B7" location="' Water Quantity'!A1" display="Water Quantity"/>
    <hyperlink ref="B6" location="Carbon!A1" display="Carbon"/>
    <hyperlink ref="B5" location="'Air Quality'!A1" display="Air quality"/>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70" zoomScaleNormal="70" workbookViewId="0">
      <selection activeCell="I2" sqref="I2"/>
    </sheetView>
  </sheetViews>
  <sheetFormatPr defaultColWidth="9.140625" defaultRowHeight="12.75" x14ac:dyDescent="0.25"/>
  <cols>
    <col min="1" max="1" width="3.5703125" style="12" customWidth="1"/>
    <col min="2" max="2" width="29.85546875" style="12" customWidth="1"/>
    <col min="3" max="3" width="14" style="12" customWidth="1"/>
    <col min="4" max="4" width="18" style="15" customWidth="1"/>
    <col min="5" max="5" width="17.7109375" style="15" customWidth="1"/>
    <col min="6" max="6" width="16.5703125" style="15" customWidth="1"/>
    <col min="7" max="7" width="16.140625" style="15" customWidth="1"/>
    <col min="8" max="8" width="26.85546875" style="15" customWidth="1"/>
    <col min="9" max="9" width="42.140625" style="16" customWidth="1"/>
    <col min="10" max="10" width="12.140625" style="12" customWidth="1"/>
    <col min="11" max="12" width="9.140625" style="12"/>
    <col min="13" max="13" width="18.140625" style="12" customWidth="1"/>
    <col min="14" max="16384" width="9.140625" style="12"/>
  </cols>
  <sheetData>
    <row r="1" spans="1:13" ht="26.25" customHeight="1" x14ac:dyDescent="0.25">
      <c r="B1" s="383" t="s">
        <v>967</v>
      </c>
    </row>
    <row r="2" spans="1:13" ht="237.75" customHeight="1" thickBot="1" x14ac:dyDescent="0.3">
      <c r="A2" s="9"/>
      <c r="B2" s="9"/>
      <c r="C2" s="9"/>
      <c r="D2" s="10"/>
      <c r="E2" s="10"/>
      <c r="F2" s="10"/>
      <c r="G2" s="10"/>
      <c r="H2" s="10"/>
      <c r="I2" s="11"/>
    </row>
    <row r="3" spans="1:13" ht="70.5" customHeight="1" thickBot="1" x14ac:dyDescent="0.3">
      <c r="A3" s="9"/>
      <c r="B3" s="43" t="s">
        <v>3</v>
      </c>
      <c r="C3" s="44" t="s">
        <v>738</v>
      </c>
      <c r="D3" s="45" t="s">
        <v>739</v>
      </c>
      <c r="E3" s="44" t="s">
        <v>54</v>
      </c>
      <c r="F3" s="44" t="s">
        <v>35</v>
      </c>
      <c r="G3" s="46" t="s">
        <v>317</v>
      </c>
      <c r="H3" s="240" t="s">
        <v>0</v>
      </c>
      <c r="I3" s="367" t="s">
        <v>402</v>
      </c>
      <c r="K3" s="451" t="s">
        <v>776</v>
      </c>
      <c r="L3" s="451"/>
      <c r="M3" s="451"/>
    </row>
    <row r="4" spans="1:13" ht="66" customHeight="1" x14ac:dyDescent="0.25">
      <c r="A4" s="9"/>
      <c r="B4" s="458" t="s">
        <v>93</v>
      </c>
      <c r="C4" s="444">
        <v>16</v>
      </c>
      <c r="D4" s="238" t="s">
        <v>107</v>
      </c>
      <c r="E4" s="412" t="s">
        <v>827</v>
      </c>
      <c r="F4" s="413"/>
      <c r="G4" s="158" t="s">
        <v>828</v>
      </c>
      <c r="H4" s="366" t="s">
        <v>458</v>
      </c>
      <c r="I4" s="75" t="s">
        <v>560</v>
      </c>
    </row>
    <row r="5" spans="1:13" ht="57.6" customHeight="1" x14ac:dyDescent="0.25">
      <c r="A5" s="9"/>
      <c r="B5" s="458"/>
      <c r="C5" s="445"/>
      <c r="D5" s="47" t="s">
        <v>406</v>
      </c>
      <c r="E5" s="410" t="s">
        <v>849</v>
      </c>
      <c r="F5" s="411"/>
      <c r="G5" s="84" t="s">
        <v>403</v>
      </c>
      <c r="H5" s="48" t="s">
        <v>964</v>
      </c>
      <c r="I5" s="368" t="s">
        <v>407</v>
      </c>
    </row>
    <row r="6" spans="1:13" ht="51.6" customHeight="1" thickBot="1" x14ac:dyDescent="0.3">
      <c r="A6" s="9"/>
      <c r="B6" s="458"/>
      <c r="C6" s="446"/>
      <c r="D6" s="49" t="s">
        <v>416</v>
      </c>
      <c r="E6" s="459" t="s">
        <v>850</v>
      </c>
      <c r="F6" s="460"/>
      <c r="G6" s="50" t="s">
        <v>852</v>
      </c>
      <c r="H6" s="51" t="s">
        <v>965</v>
      </c>
      <c r="I6" s="369" t="s">
        <v>559</v>
      </c>
    </row>
    <row r="7" spans="1:13" ht="21.6" customHeight="1" x14ac:dyDescent="0.25">
      <c r="A7" s="9"/>
      <c r="B7" s="433" t="s">
        <v>4</v>
      </c>
      <c r="C7" s="427">
        <v>3</v>
      </c>
      <c r="D7" s="442" t="s">
        <v>450</v>
      </c>
      <c r="E7" s="461" t="s">
        <v>789</v>
      </c>
      <c r="F7" s="461"/>
      <c r="G7" s="82" t="s">
        <v>403</v>
      </c>
      <c r="H7" s="370" t="s">
        <v>551</v>
      </c>
      <c r="I7" s="414" t="s">
        <v>790</v>
      </c>
    </row>
    <row r="8" spans="1:13" ht="34.35" customHeight="1" x14ac:dyDescent="0.25">
      <c r="A8" s="9"/>
      <c r="B8" s="434"/>
      <c r="C8" s="428"/>
      <c r="D8" s="447"/>
      <c r="E8" s="426" t="s">
        <v>851</v>
      </c>
      <c r="F8" s="426"/>
      <c r="G8" s="79" t="s">
        <v>403</v>
      </c>
      <c r="H8" s="51" t="s">
        <v>552</v>
      </c>
      <c r="I8" s="418"/>
    </row>
    <row r="9" spans="1:13" ht="27.6" customHeight="1" thickBot="1" x14ac:dyDescent="0.3">
      <c r="A9" s="9"/>
      <c r="B9" s="441"/>
      <c r="C9" s="430"/>
      <c r="D9" s="58" t="s">
        <v>404</v>
      </c>
      <c r="E9" s="241" t="s">
        <v>403</v>
      </c>
      <c r="F9" s="241" t="s">
        <v>403</v>
      </c>
      <c r="G9" s="241" t="s">
        <v>403</v>
      </c>
      <c r="H9" s="371" t="s">
        <v>459</v>
      </c>
      <c r="I9" s="420"/>
    </row>
    <row r="10" spans="1:13" ht="28.5" customHeight="1" x14ac:dyDescent="0.25">
      <c r="A10" s="9"/>
      <c r="B10" s="433" t="s">
        <v>733</v>
      </c>
      <c r="C10" s="427">
        <v>2</v>
      </c>
      <c r="D10" s="442" t="s">
        <v>94</v>
      </c>
      <c r="E10" s="449" t="s">
        <v>966</v>
      </c>
      <c r="F10" s="448"/>
      <c r="G10" s="82" t="s">
        <v>403</v>
      </c>
      <c r="H10" s="370" t="s">
        <v>550</v>
      </c>
      <c r="I10" s="414" t="s">
        <v>558</v>
      </c>
    </row>
    <row r="11" spans="1:13" ht="49.5" customHeight="1" thickBot="1" x14ac:dyDescent="0.3">
      <c r="A11" s="9"/>
      <c r="B11" s="441"/>
      <c r="C11" s="430"/>
      <c r="D11" s="443"/>
      <c r="E11" s="252" t="s">
        <v>403</v>
      </c>
      <c r="F11" s="252" t="s">
        <v>403</v>
      </c>
      <c r="G11" s="252" t="s">
        <v>403</v>
      </c>
      <c r="H11" s="371" t="s">
        <v>553</v>
      </c>
      <c r="I11" s="420"/>
    </row>
    <row r="12" spans="1:13" ht="32.1" customHeight="1" x14ac:dyDescent="0.25">
      <c r="A12" s="9"/>
      <c r="B12" s="462" t="s">
        <v>734</v>
      </c>
      <c r="C12" s="431">
        <v>4</v>
      </c>
      <c r="D12" s="156" t="s">
        <v>318</v>
      </c>
      <c r="E12" s="448" t="s">
        <v>843</v>
      </c>
      <c r="F12" s="448"/>
      <c r="G12" s="82" t="s">
        <v>403</v>
      </c>
      <c r="H12" s="372" t="s">
        <v>961</v>
      </c>
      <c r="I12" s="414" t="s">
        <v>422</v>
      </c>
    </row>
    <row r="13" spans="1:13" ht="45.6" customHeight="1" x14ac:dyDescent="0.25">
      <c r="A13" s="9"/>
      <c r="B13" s="435"/>
      <c r="C13" s="432"/>
      <c r="D13" s="57" t="s">
        <v>320</v>
      </c>
      <c r="E13" s="426" t="s">
        <v>846</v>
      </c>
      <c r="F13" s="426"/>
      <c r="G13" s="79" t="s">
        <v>403</v>
      </c>
      <c r="H13" s="373" t="s">
        <v>962</v>
      </c>
      <c r="I13" s="418"/>
    </row>
    <row r="14" spans="1:13" ht="32.1" customHeight="1" thickBot="1" x14ac:dyDescent="0.3">
      <c r="A14" s="9"/>
      <c r="B14" s="435"/>
      <c r="C14" s="432"/>
      <c r="D14" s="58" t="s">
        <v>319</v>
      </c>
      <c r="E14" s="463" t="s">
        <v>845</v>
      </c>
      <c r="F14" s="463"/>
      <c r="G14" s="252" t="s">
        <v>403</v>
      </c>
      <c r="H14" s="374" t="s">
        <v>963</v>
      </c>
      <c r="I14" s="417"/>
    </row>
    <row r="15" spans="1:13" ht="53.45" customHeight="1" x14ac:dyDescent="0.25">
      <c r="A15" s="9"/>
      <c r="B15" s="437" t="s">
        <v>420</v>
      </c>
      <c r="C15" s="427">
        <v>20</v>
      </c>
      <c r="D15" s="255" t="s">
        <v>423</v>
      </c>
      <c r="E15" s="153" t="s">
        <v>775</v>
      </c>
      <c r="F15" s="153" t="s">
        <v>778</v>
      </c>
      <c r="G15" s="82" t="s">
        <v>403</v>
      </c>
      <c r="H15" s="370" t="s">
        <v>554</v>
      </c>
      <c r="I15" s="414" t="s">
        <v>442</v>
      </c>
    </row>
    <row r="16" spans="1:13" ht="36" x14ac:dyDescent="0.2">
      <c r="B16" s="438"/>
      <c r="C16" s="428"/>
      <c r="D16" s="63" t="s">
        <v>321</v>
      </c>
      <c r="E16" s="59" t="s">
        <v>727</v>
      </c>
      <c r="F16" s="220" t="s">
        <v>779</v>
      </c>
      <c r="G16" s="79" t="s">
        <v>403</v>
      </c>
      <c r="H16" s="51" t="s">
        <v>555</v>
      </c>
      <c r="I16" s="418"/>
    </row>
    <row r="17" spans="2:10" ht="57" customHeight="1" thickBot="1" x14ac:dyDescent="0.3">
      <c r="B17" s="439"/>
      <c r="C17" s="429"/>
      <c r="D17" s="68" t="s">
        <v>196</v>
      </c>
      <c r="E17" s="253" t="s">
        <v>848</v>
      </c>
      <c r="F17" s="160" t="s">
        <v>780</v>
      </c>
      <c r="G17" s="155" t="s">
        <v>403</v>
      </c>
      <c r="H17" s="69" t="s">
        <v>556</v>
      </c>
      <c r="I17" s="420"/>
    </row>
    <row r="18" spans="2:10" ht="45" x14ac:dyDescent="0.25">
      <c r="B18" s="433" t="s">
        <v>735</v>
      </c>
      <c r="C18" s="431">
        <v>18</v>
      </c>
      <c r="D18" s="61" t="s">
        <v>51</v>
      </c>
      <c r="E18" s="83" t="s">
        <v>428</v>
      </c>
      <c r="F18" s="62" t="s">
        <v>888</v>
      </c>
      <c r="G18" s="83" t="s">
        <v>403</v>
      </c>
      <c r="H18" s="370" t="s">
        <v>427</v>
      </c>
      <c r="I18" s="414" t="s">
        <v>557</v>
      </c>
    </row>
    <row r="19" spans="2:10" ht="69" customHeight="1" x14ac:dyDescent="0.25">
      <c r="B19" s="434"/>
      <c r="C19" s="432"/>
      <c r="D19" s="63" t="s">
        <v>215</v>
      </c>
      <c r="E19" s="347" t="s">
        <v>955</v>
      </c>
      <c r="F19" s="59" t="s">
        <v>889</v>
      </c>
      <c r="G19" s="79" t="s">
        <v>403</v>
      </c>
      <c r="H19" s="51" t="s">
        <v>425</v>
      </c>
      <c r="I19" s="415"/>
    </row>
    <row r="20" spans="2:10" ht="46.7" customHeight="1" x14ac:dyDescent="0.25">
      <c r="B20" s="434"/>
      <c r="C20" s="432"/>
      <c r="D20" s="63" t="s">
        <v>322</v>
      </c>
      <c r="E20" s="59" t="s">
        <v>891</v>
      </c>
      <c r="F20" s="59" t="s">
        <v>890</v>
      </c>
      <c r="G20" s="79" t="s">
        <v>403</v>
      </c>
      <c r="H20" s="51" t="s">
        <v>431</v>
      </c>
      <c r="I20" s="415"/>
      <c r="J20" s="13"/>
    </row>
    <row r="21" spans="2:10" ht="46.7" customHeight="1" x14ac:dyDescent="0.25">
      <c r="B21" s="435"/>
      <c r="C21" s="432"/>
      <c r="D21" s="254" t="s">
        <v>894</v>
      </c>
      <c r="E21" s="64">
        <v>0.5</v>
      </c>
      <c r="F21" s="79" t="s">
        <v>403</v>
      </c>
      <c r="G21" s="79" t="s">
        <v>403</v>
      </c>
      <c r="H21" s="371" t="s">
        <v>895</v>
      </c>
      <c r="I21" s="416"/>
      <c r="J21" s="13"/>
    </row>
    <row r="22" spans="2:10" ht="31.7" customHeight="1" thickBot="1" x14ac:dyDescent="0.3">
      <c r="B22" s="436"/>
      <c r="C22" s="440"/>
      <c r="D22" s="65" t="s">
        <v>873</v>
      </c>
      <c r="E22" s="277" t="s">
        <v>893</v>
      </c>
      <c r="F22" s="160" t="s">
        <v>892</v>
      </c>
      <c r="G22" s="155" t="s">
        <v>403</v>
      </c>
      <c r="H22" s="69" t="s">
        <v>432</v>
      </c>
      <c r="I22" s="417"/>
    </row>
    <row r="23" spans="2:10" ht="40.700000000000003" customHeight="1" x14ac:dyDescent="0.25">
      <c r="B23" s="434" t="s">
        <v>736</v>
      </c>
      <c r="C23" s="457">
        <v>12</v>
      </c>
      <c r="D23" s="66" t="s">
        <v>323</v>
      </c>
      <c r="E23" s="419" t="s">
        <v>324</v>
      </c>
      <c r="F23" s="419"/>
      <c r="G23" s="419"/>
      <c r="H23" s="48" t="s">
        <v>436</v>
      </c>
      <c r="I23" s="382" t="s">
        <v>434</v>
      </c>
    </row>
    <row r="24" spans="2:10" ht="66" customHeight="1" x14ac:dyDescent="0.25">
      <c r="B24" s="435"/>
      <c r="C24" s="428"/>
      <c r="D24" s="49" t="s">
        <v>435</v>
      </c>
      <c r="E24" s="455" t="s">
        <v>252</v>
      </c>
      <c r="F24" s="455"/>
      <c r="G24" s="455"/>
      <c r="H24" s="67" t="s">
        <v>437</v>
      </c>
      <c r="I24" s="368" t="s">
        <v>455</v>
      </c>
    </row>
    <row r="25" spans="2:10" ht="51.6" customHeight="1" thickBot="1" x14ac:dyDescent="0.3">
      <c r="B25" s="436"/>
      <c r="C25" s="429"/>
      <c r="D25" s="68" t="s">
        <v>325</v>
      </c>
      <c r="E25" s="456" t="s">
        <v>326</v>
      </c>
      <c r="F25" s="456"/>
      <c r="G25" s="456"/>
      <c r="H25" s="69" t="s">
        <v>449</v>
      </c>
      <c r="I25" s="378" t="s">
        <v>455</v>
      </c>
    </row>
    <row r="26" spans="2:10" ht="64.349999999999994" customHeight="1" x14ac:dyDescent="0.25">
      <c r="B26" s="452" t="s">
        <v>95</v>
      </c>
      <c r="C26" s="457">
        <v>8</v>
      </c>
      <c r="D26" s="453" t="s">
        <v>96</v>
      </c>
      <c r="E26" s="150" t="s">
        <v>926</v>
      </c>
      <c r="F26" s="150" t="s">
        <v>927</v>
      </c>
      <c r="G26" s="77" t="s">
        <v>403</v>
      </c>
      <c r="H26" s="375" t="s">
        <v>448</v>
      </c>
      <c r="I26" s="76" t="s">
        <v>440</v>
      </c>
    </row>
    <row r="27" spans="2:10" ht="66" customHeight="1" thickBot="1" x14ac:dyDescent="0.3">
      <c r="B27" s="439"/>
      <c r="C27" s="429"/>
      <c r="D27" s="454"/>
      <c r="E27" s="53">
        <v>0.5</v>
      </c>
      <c r="F27" s="78" t="s">
        <v>441</v>
      </c>
      <c r="G27" s="78" t="s">
        <v>403</v>
      </c>
      <c r="H27" s="376" t="s">
        <v>64</v>
      </c>
      <c r="I27" s="378" t="s">
        <v>455</v>
      </c>
    </row>
    <row r="28" spans="2:10" ht="65.45" customHeight="1" x14ac:dyDescent="0.25">
      <c r="B28" s="437" t="s">
        <v>737</v>
      </c>
      <c r="C28" s="427">
        <v>9</v>
      </c>
      <c r="D28" s="55" t="s">
        <v>269</v>
      </c>
      <c r="E28" s="448" t="s">
        <v>939</v>
      </c>
      <c r="F28" s="448"/>
      <c r="G28" s="72">
        <v>3.9E-2</v>
      </c>
      <c r="H28" s="370" t="s">
        <v>443</v>
      </c>
      <c r="I28" s="379" t="s">
        <v>457</v>
      </c>
    </row>
    <row r="29" spans="2:10" ht="45.75" thickBot="1" x14ac:dyDescent="0.3">
      <c r="B29" s="438"/>
      <c r="C29" s="428"/>
      <c r="D29" s="49" t="s">
        <v>270</v>
      </c>
      <c r="E29" s="426" t="s">
        <v>728</v>
      </c>
      <c r="F29" s="426"/>
      <c r="G29" s="79" t="s">
        <v>403</v>
      </c>
      <c r="H29" s="51" t="s">
        <v>501</v>
      </c>
      <c r="I29" s="378" t="s">
        <v>455</v>
      </c>
    </row>
    <row r="30" spans="2:10" ht="37.700000000000003" customHeight="1" thickBot="1" x14ac:dyDescent="0.3">
      <c r="B30" s="439"/>
      <c r="C30" s="429"/>
      <c r="D30" s="52" t="s">
        <v>328</v>
      </c>
      <c r="E30" s="450" t="s">
        <v>403</v>
      </c>
      <c r="F30" s="450"/>
      <c r="G30" s="78" t="s">
        <v>403</v>
      </c>
      <c r="H30" s="69" t="s">
        <v>334</v>
      </c>
      <c r="I30" s="380" t="s">
        <v>403</v>
      </c>
    </row>
    <row r="31" spans="2:10" ht="63.6" customHeight="1" thickBot="1" x14ac:dyDescent="0.3">
      <c r="B31" s="14" t="s">
        <v>11</v>
      </c>
      <c r="C31" s="73">
        <v>2</v>
      </c>
      <c r="D31" s="74" t="s">
        <v>447</v>
      </c>
      <c r="E31" s="425" t="s">
        <v>451</v>
      </c>
      <c r="F31" s="425"/>
      <c r="G31" s="80" t="s">
        <v>403</v>
      </c>
      <c r="H31" s="377" t="s">
        <v>26</v>
      </c>
      <c r="I31" s="378" t="s">
        <v>456</v>
      </c>
    </row>
    <row r="32" spans="2:10" ht="60.75" thickBot="1" x14ac:dyDescent="0.3">
      <c r="B32" s="14" t="s">
        <v>5</v>
      </c>
      <c r="C32" s="73">
        <v>9</v>
      </c>
      <c r="D32" s="74" t="s">
        <v>446</v>
      </c>
      <c r="E32" s="424" t="s">
        <v>445</v>
      </c>
      <c r="F32" s="424"/>
      <c r="G32" s="81" t="s">
        <v>444</v>
      </c>
      <c r="H32" s="377" t="s">
        <v>26</v>
      </c>
      <c r="I32" s="381" t="s">
        <v>452</v>
      </c>
    </row>
    <row r="33" spans="2:9" ht="45" x14ac:dyDescent="0.25">
      <c r="B33" s="437" t="s">
        <v>12</v>
      </c>
      <c r="C33" s="427">
        <v>8</v>
      </c>
      <c r="D33" s="55" t="s">
        <v>329</v>
      </c>
      <c r="E33" s="449">
        <v>0.18</v>
      </c>
      <c r="F33" s="448"/>
      <c r="G33" s="82" t="s">
        <v>403</v>
      </c>
      <c r="H33" s="370" t="s">
        <v>950</v>
      </c>
      <c r="I33" s="407" t="s">
        <v>561</v>
      </c>
    </row>
    <row r="34" spans="2:9" ht="45" x14ac:dyDescent="0.25">
      <c r="B34" s="438"/>
      <c r="C34" s="428"/>
      <c r="D34" s="49" t="s">
        <v>333</v>
      </c>
      <c r="E34" s="423">
        <v>0.1</v>
      </c>
      <c r="F34" s="423"/>
      <c r="G34" s="79" t="s">
        <v>403</v>
      </c>
      <c r="H34" s="51" t="s">
        <v>951</v>
      </c>
      <c r="I34" s="408"/>
    </row>
    <row r="35" spans="2:9" ht="45.75" thickBot="1" x14ac:dyDescent="0.3">
      <c r="B35" s="439"/>
      <c r="C35" s="429"/>
      <c r="D35" s="52" t="s">
        <v>330</v>
      </c>
      <c r="E35" s="421">
        <v>0.15</v>
      </c>
      <c r="F35" s="422"/>
      <c r="G35" s="78" t="s">
        <v>403</v>
      </c>
      <c r="H35" s="69" t="s">
        <v>331</v>
      </c>
      <c r="I35" s="409"/>
    </row>
  </sheetData>
  <mergeCells count="50">
    <mergeCell ref="K3:M3"/>
    <mergeCell ref="B26:B27"/>
    <mergeCell ref="D26:D27"/>
    <mergeCell ref="B23:B25"/>
    <mergeCell ref="E24:G24"/>
    <mergeCell ref="E25:G25"/>
    <mergeCell ref="C23:C25"/>
    <mergeCell ref="C26:C27"/>
    <mergeCell ref="B4:B6"/>
    <mergeCell ref="E6:F6"/>
    <mergeCell ref="E7:F7"/>
    <mergeCell ref="E10:F10"/>
    <mergeCell ref="B12:B14"/>
    <mergeCell ref="E12:F12"/>
    <mergeCell ref="E14:F14"/>
    <mergeCell ref="E13:F13"/>
    <mergeCell ref="B28:B30"/>
    <mergeCell ref="E28:F28"/>
    <mergeCell ref="E29:F29"/>
    <mergeCell ref="E33:F33"/>
    <mergeCell ref="B33:B35"/>
    <mergeCell ref="E30:F30"/>
    <mergeCell ref="C33:C35"/>
    <mergeCell ref="C28:C30"/>
    <mergeCell ref="D10:D11"/>
    <mergeCell ref="C4:C6"/>
    <mergeCell ref="D7:D8"/>
    <mergeCell ref="B7:B9"/>
    <mergeCell ref="C10:C11"/>
    <mergeCell ref="C15:C17"/>
    <mergeCell ref="C7:C9"/>
    <mergeCell ref="C12:C14"/>
    <mergeCell ref="B18:B22"/>
    <mergeCell ref="B15:B17"/>
    <mergeCell ref="C18:C22"/>
    <mergeCell ref="B10:B11"/>
    <mergeCell ref="I33:I35"/>
    <mergeCell ref="E5:F5"/>
    <mergeCell ref="E4:F4"/>
    <mergeCell ref="I18:I22"/>
    <mergeCell ref="I12:I14"/>
    <mergeCell ref="E23:G23"/>
    <mergeCell ref="I10:I11"/>
    <mergeCell ref="E35:F35"/>
    <mergeCell ref="E34:F34"/>
    <mergeCell ref="E32:F32"/>
    <mergeCell ref="E31:F31"/>
    <mergeCell ref="I15:I17"/>
    <mergeCell ref="E8:F8"/>
    <mergeCell ref="I7:I9"/>
  </mergeCells>
  <hyperlinks>
    <hyperlink ref="B4:B6" location="'Air Quality'!A1" display="Air quality"/>
    <hyperlink ref="B7:B9" location="Carbon!A1" display="Carbon"/>
    <hyperlink ref="B10:B11" location="' Water Quantity'!A1" display="Water Quantity"/>
    <hyperlink ref="B12" location="'Water Quality'!A1" display="Water Quality"/>
    <hyperlink ref="B15:B17" location="UHI!A1" display="Heat"/>
    <hyperlink ref="B18:B22" location="'Energy Use'!A1" display="Energy Use"/>
    <hyperlink ref="B23:B25" location="Health!A1" display="Health and Wellbeing"/>
    <hyperlink ref="B26" location="'Noise Attenuation'!A1" display="Noise"/>
    <hyperlink ref="B28" location="'Land and Property Values'!A1" display="Land and Property "/>
    <hyperlink ref="B32" location="Biodiversity!A1" display="Biodiversity"/>
    <hyperlink ref="B33:B35" location="'Local economic growth'!A1" display="Local economic growth"/>
    <hyperlink ref="B8" location="Carbon!A1" display="Carbon"/>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zoomScale="60" zoomScaleNormal="60" workbookViewId="0">
      <pane ySplit="1" topLeftCell="A2" activePane="bottomLeft" state="frozen"/>
      <selection pane="bottomLeft"/>
    </sheetView>
  </sheetViews>
  <sheetFormatPr defaultColWidth="8.85546875" defaultRowHeight="12.75" x14ac:dyDescent="0.25"/>
  <cols>
    <col min="1" max="2" width="23.85546875" style="12" customWidth="1"/>
    <col min="3" max="3" width="69.140625" style="12" customWidth="1"/>
    <col min="4" max="4" width="15.85546875" style="12" customWidth="1"/>
    <col min="5" max="5" width="22.140625" style="12" customWidth="1"/>
    <col min="6" max="6" width="55.140625" style="12" customWidth="1"/>
    <col min="7" max="7" width="36.140625" style="12" customWidth="1"/>
    <col min="8" max="8" width="28.28515625" style="12" customWidth="1"/>
    <col min="9" max="11" width="21" style="12" customWidth="1"/>
    <col min="12" max="12" width="22.85546875" style="12" customWidth="1"/>
    <col min="13" max="13" width="104.28515625" style="12" bestFit="1" customWidth="1"/>
    <col min="14" max="16384" width="8.85546875" style="12"/>
  </cols>
  <sheetData>
    <row r="1" spans="1:13" s="35" customFormat="1" ht="52.35" customHeight="1" x14ac:dyDescent="0.25">
      <c r="A1" s="86" t="s">
        <v>23</v>
      </c>
      <c r="B1" s="86" t="s">
        <v>86</v>
      </c>
      <c r="C1" s="87" t="s">
        <v>746</v>
      </c>
      <c r="D1" s="87" t="s">
        <v>747</v>
      </c>
      <c r="E1" s="87" t="s">
        <v>748</v>
      </c>
      <c r="F1" s="87" t="s">
        <v>14</v>
      </c>
      <c r="G1" s="87" t="s">
        <v>10</v>
      </c>
      <c r="H1" s="87" t="s">
        <v>7</v>
      </c>
      <c r="I1" s="87" t="s">
        <v>13</v>
      </c>
      <c r="J1" s="87" t="s">
        <v>749</v>
      </c>
      <c r="K1" s="87" t="s">
        <v>7</v>
      </c>
      <c r="L1" s="87" t="s">
        <v>99</v>
      </c>
      <c r="M1" s="87" t="s">
        <v>98</v>
      </c>
    </row>
    <row r="2" spans="1:13" s="18" customFormat="1" ht="119.45" customHeight="1" x14ac:dyDescent="0.25">
      <c r="A2" s="92" t="s">
        <v>744</v>
      </c>
      <c r="B2" s="92" t="s">
        <v>571</v>
      </c>
      <c r="C2" s="92" t="s">
        <v>8</v>
      </c>
      <c r="D2" s="92" t="s">
        <v>9</v>
      </c>
      <c r="E2" s="92" t="s">
        <v>783</v>
      </c>
      <c r="F2" s="92" t="s">
        <v>502</v>
      </c>
      <c r="G2" s="92" t="s">
        <v>572</v>
      </c>
      <c r="H2" s="92" t="s">
        <v>589</v>
      </c>
      <c r="I2" s="92" t="s">
        <v>15</v>
      </c>
      <c r="J2" s="92" t="s">
        <v>1</v>
      </c>
      <c r="K2" s="92" t="s">
        <v>590</v>
      </c>
      <c r="L2" s="92" t="s">
        <v>102</v>
      </c>
      <c r="M2" s="92" t="s">
        <v>17</v>
      </c>
    </row>
    <row r="3" spans="1:13" s="19" customFormat="1" ht="15.75" x14ac:dyDescent="0.25">
      <c r="A3" s="168" t="s">
        <v>107</v>
      </c>
      <c r="B3" s="169"/>
      <c r="C3" s="231"/>
      <c r="D3" s="231"/>
      <c r="E3" s="231"/>
      <c r="F3" s="231"/>
      <c r="G3" s="231"/>
      <c r="H3" s="169"/>
      <c r="I3" s="169"/>
      <c r="J3" s="169"/>
      <c r="K3" s="169"/>
      <c r="L3" s="170"/>
      <c r="M3" s="169"/>
    </row>
    <row r="4" spans="1:13" ht="90" x14ac:dyDescent="0.25">
      <c r="A4" s="93" t="s">
        <v>28</v>
      </c>
      <c r="B4" s="95" t="s">
        <v>792</v>
      </c>
      <c r="C4" s="102" t="s">
        <v>799</v>
      </c>
      <c r="D4" s="96">
        <v>2012</v>
      </c>
      <c r="E4" s="96" t="s">
        <v>784</v>
      </c>
      <c r="F4" s="96" t="s">
        <v>812</v>
      </c>
      <c r="G4" s="181" t="s">
        <v>82</v>
      </c>
      <c r="H4" s="146" t="s">
        <v>473</v>
      </c>
      <c r="I4" s="98"/>
      <c r="J4" s="93"/>
      <c r="K4" s="93"/>
      <c r="L4" s="93" t="s">
        <v>340</v>
      </c>
      <c r="M4" s="93" t="s">
        <v>813</v>
      </c>
    </row>
    <row r="5" spans="1:13" ht="45" x14ac:dyDescent="0.25">
      <c r="A5" s="93" t="s">
        <v>109</v>
      </c>
      <c r="B5" s="95" t="s">
        <v>106</v>
      </c>
      <c r="C5" s="99" t="s">
        <v>795</v>
      </c>
      <c r="D5" s="95">
        <v>2018</v>
      </c>
      <c r="E5" s="95" t="s">
        <v>791</v>
      </c>
      <c r="F5" s="95" t="s">
        <v>59</v>
      </c>
      <c r="G5" s="232">
        <v>0.22</v>
      </c>
      <c r="H5" s="146" t="s">
        <v>474</v>
      </c>
      <c r="I5" s="98"/>
      <c r="J5" s="93"/>
      <c r="K5" s="93"/>
      <c r="L5" s="93" t="s">
        <v>340</v>
      </c>
      <c r="M5" s="93" t="s">
        <v>591</v>
      </c>
    </row>
    <row r="6" spans="1:13" ht="45" x14ac:dyDescent="0.25">
      <c r="A6" s="143" t="s">
        <v>109</v>
      </c>
      <c r="B6" s="95" t="s">
        <v>316</v>
      </c>
      <c r="C6" s="99" t="s">
        <v>796</v>
      </c>
      <c r="D6" s="95">
        <v>2017</v>
      </c>
      <c r="E6" s="96" t="s">
        <v>784</v>
      </c>
      <c r="F6" s="95"/>
      <c r="G6" s="182" t="s">
        <v>119</v>
      </c>
      <c r="H6" s="146" t="s">
        <v>475</v>
      </c>
      <c r="I6" s="93"/>
      <c r="J6" s="93"/>
      <c r="K6" s="93"/>
      <c r="L6" s="93" t="s">
        <v>342</v>
      </c>
      <c r="M6" s="93" t="s">
        <v>118</v>
      </c>
    </row>
    <row r="7" spans="1:13" ht="45" x14ac:dyDescent="0.25">
      <c r="A7" s="143" t="s">
        <v>109</v>
      </c>
      <c r="B7" s="95" t="s">
        <v>592</v>
      </c>
      <c r="C7" s="99" t="s">
        <v>796</v>
      </c>
      <c r="D7" s="95">
        <v>2017</v>
      </c>
      <c r="E7" s="96" t="s">
        <v>784</v>
      </c>
      <c r="F7" s="95"/>
      <c r="G7" s="182" t="s">
        <v>123</v>
      </c>
      <c r="H7" s="146" t="s">
        <v>476</v>
      </c>
      <c r="I7" s="93"/>
      <c r="J7" s="93"/>
      <c r="K7" s="93"/>
      <c r="L7" s="93" t="s">
        <v>342</v>
      </c>
      <c r="M7" s="93" t="s">
        <v>593</v>
      </c>
    </row>
    <row r="8" spans="1:13" ht="30" x14ac:dyDescent="0.25">
      <c r="A8" s="93" t="s">
        <v>109</v>
      </c>
      <c r="B8" s="100" t="s">
        <v>405</v>
      </c>
      <c r="C8" s="99" t="s">
        <v>797</v>
      </c>
      <c r="D8" s="95">
        <v>2016</v>
      </c>
      <c r="E8" s="96" t="s">
        <v>784</v>
      </c>
      <c r="F8" s="95" t="s">
        <v>594</v>
      </c>
      <c r="G8" s="182" t="s">
        <v>121</v>
      </c>
      <c r="H8" s="146" t="s">
        <v>26</v>
      </c>
      <c r="I8" s="93"/>
      <c r="J8" s="93"/>
      <c r="K8" s="93"/>
      <c r="L8" s="93" t="s">
        <v>343</v>
      </c>
      <c r="M8" s="93"/>
    </row>
    <row r="9" spans="1:13" ht="45" x14ac:dyDescent="0.25">
      <c r="A9" s="93" t="s">
        <v>109</v>
      </c>
      <c r="B9" s="100" t="s">
        <v>405</v>
      </c>
      <c r="C9" s="99" t="s">
        <v>797</v>
      </c>
      <c r="D9" s="95">
        <v>2016</v>
      </c>
      <c r="E9" s="96" t="s">
        <v>784</v>
      </c>
      <c r="F9" s="95" t="s">
        <v>594</v>
      </c>
      <c r="G9" s="182" t="s">
        <v>120</v>
      </c>
      <c r="H9" s="146" t="s">
        <v>26</v>
      </c>
      <c r="I9" s="93"/>
      <c r="J9" s="93"/>
      <c r="K9" s="93"/>
      <c r="L9" s="93" t="s">
        <v>343</v>
      </c>
      <c r="M9" s="93"/>
    </row>
    <row r="10" spans="1:13" ht="62.45" customHeight="1" x14ac:dyDescent="0.25">
      <c r="A10" s="93" t="s">
        <v>109</v>
      </c>
      <c r="B10" s="100" t="s">
        <v>111</v>
      </c>
      <c r="C10" s="99" t="s">
        <v>798</v>
      </c>
      <c r="D10" s="95">
        <v>2013</v>
      </c>
      <c r="E10" s="96" t="s">
        <v>784</v>
      </c>
      <c r="F10" s="95"/>
      <c r="G10" s="182" t="s">
        <v>122</v>
      </c>
      <c r="H10" s="146" t="s">
        <v>26</v>
      </c>
      <c r="I10" s="93"/>
      <c r="J10" s="93"/>
      <c r="K10" s="93"/>
      <c r="L10" s="93" t="s">
        <v>347</v>
      </c>
      <c r="M10" s="93" t="s">
        <v>595</v>
      </c>
    </row>
    <row r="11" spans="1:13" s="19" customFormat="1" ht="18.600000000000001" customHeight="1" x14ac:dyDescent="0.25">
      <c r="A11" s="168" t="s">
        <v>580</v>
      </c>
      <c r="B11" s="169"/>
      <c r="C11" s="169"/>
      <c r="D11" s="169"/>
      <c r="E11" s="169"/>
      <c r="F11" s="169"/>
      <c r="G11" s="169"/>
      <c r="H11" s="169"/>
      <c r="I11" s="169"/>
      <c r="J11" s="169"/>
      <c r="K11" s="169"/>
      <c r="L11" s="101"/>
      <c r="M11" s="170"/>
    </row>
    <row r="12" spans="1:13" ht="75" x14ac:dyDescent="0.25">
      <c r="A12" s="93" t="s">
        <v>28</v>
      </c>
      <c r="B12" s="95" t="s">
        <v>792</v>
      </c>
      <c r="C12" s="102" t="s">
        <v>799</v>
      </c>
      <c r="D12" s="144">
        <v>2012</v>
      </c>
      <c r="E12" s="96" t="s">
        <v>784</v>
      </c>
      <c r="F12" s="96" t="s">
        <v>812</v>
      </c>
      <c r="G12" s="107" t="s">
        <v>83</v>
      </c>
      <c r="H12" s="146" t="s">
        <v>581</v>
      </c>
      <c r="I12" s="98"/>
      <c r="J12" s="93"/>
      <c r="K12" s="93"/>
      <c r="L12" s="93" t="s">
        <v>340</v>
      </c>
      <c r="M12" s="144" t="s">
        <v>793</v>
      </c>
    </row>
    <row r="13" spans="1:13" ht="81.95" customHeight="1" x14ac:dyDescent="0.25">
      <c r="A13" s="93" t="s">
        <v>28</v>
      </c>
      <c r="B13" s="95" t="s">
        <v>127</v>
      </c>
      <c r="C13" s="99" t="s">
        <v>796</v>
      </c>
      <c r="D13" s="144">
        <v>2017</v>
      </c>
      <c r="E13" s="96" t="s">
        <v>784</v>
      </c>
      <c r="F13" s="96"/>
      <c r="G13" s="180" t="s">
        <v>110</v>
      </c>
      <c r="H13" s="146" t="s">
        <v>582</v>
      </c>
      <c r="I13" s="98"/>
      <c r="J13" s="93"/>
      <c r="K13" s="93"/>
      <c r="L13" s="93" t="s">
        <v>342</v>
      </c>
      <c r="M13" s="148" t="s">
        <v>593</v>
      </c>
    </row>
    <row r="14" spans="1:13" s="19" customFormat="1" ht="15.6" customHeight="1" x14ac:dyDescent="0.25">
      <c r="A14" s="168" t="s">
        <v>117</v>
      </c>
      <c r="B14" s="169"/>
      <c r="C14" s="169"/>
      <c r="D14" s="169"/>
      <c r="E14" s="169"/>
      <c r="F14" s="169"/>
      <c r="G14" s="169"/>
      <c r="H14" s="169"/>
      <c r="I14" s="169"/>
      <c r="J14" s="169"/>
      <c r="K14" s="169"/>
      <c r="L14" s="170"/>
      <c r="M14" s="169"/>
    </row>
    <row r="15" spans="1:13" ht="75" x14ac:dyDescent="0.25">
      <c r="A15" s="143" t="s">
        <v>109</v>
      </c>
      <c r="B15" s="93" t="s">
        <v>116</v>
      </c>
      <c r="C15" s="102" t="s">
        <v>800</v>
      </c>
      <c r="D15" s="144">
        <v>2008</v>
      </c>
      <c r="E15" s="96" t="s">
        <v>784</v>
      </c>
      <c r="F15" s="144" t="s">
        <v>814</v>
      </c>
      <c r="G15" s="180">
        <v>0.34</v>
      </c>
      <c r="H15" s="146" t="s">
        <v>477</v>
      </c>
      <c r="I15" s="93"/>
      <c r="J15" s="93"/>
      <c r="K15" s="93"/>
      <c r="L15" s="93" t="s">
        <v>349</v>
      </c>
      <c r="M15" s="93" t="s">
        <v>815</v>
      </c>
    </row>
    <row r="16" spans="1:13" ht="45" x14ac:dyDescent="0.25">
      <c r="A16" s="143" t="s">
        <v>109</v>
      </c>
      <c r="B16" s="93" t="s">
        <v>115</v>
      </c>
      <c r="C16" s="102" t="s">
        <v>801</v>
      </c>
      <c r="D16" s="144">
        <v>2015</v>
      </c>
      <c r="E16" s="96" t="s">
        <v>784</v>
      </c>
      <c r="F16" s="144" t="s">
        <v>348</v>
      </c>
      <c r="G16" s="107" t="s">
        <v>408</v>
      </c>
      <c r="H16" s="146" t="s">
        <v>596</v>
      </c>
      <c r="I16" s="93"/>
      <c r="J16" s="93"/>
      <c r="K16" s="93"/>
      <c r="L16" s="93" t="s">
        <v>344</v>
      </c>
      <c r="M16" s="93" t="s">
        <v>350</v>
      </c>
    </row>
    <row r="17" spans="1:13" ht="63.6" customHeight="1" x14ac:dyDescent="0.25">
      <c r="A17" s="143" t="s">
        <v>109</v>
      </c>
      <c r="B17" s="93" t="s">
        <v>597</v>
      </c>
      <c r="C17" s="102" t="s">
        <v>802</v>
      </c>
      <c r="D17" s="145">
        <v>2016</v>
      </c>
      <c r="E17" s="96" t="s">
        <v>784</v>
      </c>
      <c r="F17" s="144" t="s">
        <v>816</v>
      </c>
      <c r="G17" s="107" t="s">
        <v>409</v>
      </c>
      <c r="H17" s="146" t="s">
        <v>598</v>
      </c>
      <c r="I17" s="93"/>
      <c r="J17" s="93"/>
      <c r="K17" s="93"/>
      <c r="L17" s="93" t="s">
        <v>352</v>
      </c>
      <c r="M17" s="93" t="s">
        <v>351</v>
      </c>
    </row>
    <row r="18" spans="1:13" ht="75" x14ac:dyDescent="0.25">
      <c r="A18" s="104" t="s">
        <v>28</v>
      </c>
      <c r="B18" s="104" t="s">
        <v>128</v>
      </c>
      <c r="C18" s="99" t="s">
        <v>796</v>
      </c>
      <c r="D18" s="104">
        <v>2017</v>
      </c>
      <c r="E18" s="96" t="s">
        <v>784</v>
      </c>
      <c r="F18" s="104" t="s">
        <v>599</v>
      </c>
      <c r="G18" s="233" t="s">
        <v>410</v>
      </c>
      <c r="H18" s="60" t="s">
        <v>478</v>
      </c>
      <c r="I18" s="105"/>
      <c r="J18" s="104"/>
      <c r="K18" s="104"/>
      <c r="L18" s="93" t="s">
        <v>342</v>
      </c>
      <c r="M18" s="93" t="s">
        <v>108</v>
      </c>
    </row>
    <row r="19" spans="1:13" s="20" customFormat="1" ht="75" x14ac:dyDescent="0.25">
      <c r="A19" s="106" t="s">
        <v>28</v>
      </c>
      <c r="B19" s="95" t="s">
        <v>792</v>
      </c>
      <c r="C19" s="102" t="s">
        <v>799</v>
      </c>
      <c r="D19" s="106">
        <v>2012</v>
      </c>
      <c r="E19" s="96" t="s">
        <v>784</v>
      </c>
      <c r="F19" s="106" t="s">
        <v>817</v>
      </c>
      <c r="G19" s="178" t="s">
        <v>84</v>
      </c>
      <c r="H19" s="179" t="s">
        <v>479</v>
      </c>
      <c r="I19" s="106"/>
      <c r="J19" s="106"/>
      <c r="K19" s="106"/>
      <c r="L19" s="93" t="s">
        <v>340</v>
      </c>
      <c r="M19" s="144" t="s">
        <v>793</v>
      </c>
    </row>
    <row r="20" spans="1:13" ht="60" x14ac:dyDescent="0.25">
      <c r="A20" s="93" t="s">
        <v>28</v>
      </c>
      <c r="B20" s="93" t="s">
        <v>129</v>
      </c>
      <c r="C20" s="102" t="s">
        <v>803</v>
      </c>
      <c r="D20" s="144">
        <v>2018</v>
      </c>
      <c r="E20" s="96" t="s">
        <v>784</v>
      </c>
      <c r="F20" s="144" t="s">
        <v>818</v>
      </c>
      <c r="G20" s="107" t="s">
        <v>413</v>
      </c>
      <c r="H20" s="146" t="s">
        <v>583</v>
      </c>
      <c r="I20" s="98"/>
      <c r="J20" s="93"/>
      <c r="K20" s="93"/>
      <c r="L20" s="93" t="s">
        <v>34</v>
      </c>
      <c r="M20" s="93" t="s">
        <v>353</v>
      </c>
    </row>
    <row r="21" spans="1:13" ht="62.1" customHeight="1" x14ac:dyDescent="0.25">
      <c r="A21" s="93" t="s">
        <v>637</v>
      </c>
      <c r="B21" s="93" t="s">
        <v>103</v>
      </c>
      <c r="C21" s="102" t="s">
        <v>804</v>
      </c>
      <c r="D21" s="144">
        <v>2012</v>
      </c>
      <c r="E21" s="144" t="s">
        <v>21</v>
      </c>
      <c r="F21" s="144"/>
      <c r="G21" s="107">
        <v>2.06</v>
      </c>
      <c r="H21" s="146" t="s">
        <v>480</v>
      </c>
      <c r="I21" s="98"/>
      <c r="J21" s="93"/>
      <c r="K21" s="93"/>
      <c r="L21" s="93" t="s">
        <v>340</v>
      </c>
      <c r="M21" s="93" t="s">
        <v>354</v>
      </c>
    </row>
    <row r="22" spans="1:13" ht="60" x14ac:dyDescent="0.25">
      <c r="A22" s="93" t="s">
        <v>637</v>
      </c>
      <c r="B22" s="93" t="s">
        <v>103</v>
      </c>
      <c r="C22" s="102" t="s">
        <v>805</v>
      </c>
      <c r="D22" s="144">
        <v>2010</v>
      </c>
      <c r="E22" s="96" t="s">
        <v>784</v>
      </c>
      <c r="F22" s="144" t="s">
        <v>819</v>
      </c>
      <c r="G22" s="108">
        <v>29000000000</v>
      </c>
      <c r="H22" s="146" t="s">
        <v>584</v>
      </c>
      <c r="I22" s="98"/>
      <c r="J22" s="93"/>
      <c r="K22" s="93"/>
      <c r="L22" s="93" t="s">
        <v>355</v>
      </c>
      <c r="M22" s="93" t="s">
        <v>356</v>
      </c>
    </row>
    <row r="23" spans="1:13" ht="60" x14ac:dyDescent="0.25">
      <c r="A23" s="93" t="s">
        <v>28</v>
      </c>
      <c r="B23" s="93" t="s">
        <v>130</v>
      </c>
      <c r="C23" s="102" t="s">
        <v>803</v>
      </c>
      <c r="D23" s="144">
        <v>2018</v>
      </c>
      <c r="E23" s="96" t="s">
        <v>784</v>
      </c>
      <c r="F23" s="144" t="s">
        <v>820</v>
      </c>
      <c r="G23" s="107" t="s">
        <v>414</v>
      </c>
      <c r="H23" s="146" t="s">
        <v>412</v>
      </c>
      <c r="I23" s="98"/>
      <c r="J23" s="93"/>
      <c r="K23" s="93"/>
      <c r="L23" s="93" t="s">
        <v>34</v>
      </c>
      <c r="M23" s="93" t="s">
        <v>30</v>
      </c>
    </row>
    <row r="24" spans="1:13" ht="60" x14ac:dyDescent="0.25">
      <c r="A24" s="93" t="s">
        <v>28</v>
      </c>
      <c r="B24" s="93" t="s">
        <v>130</v>
      </c>
      <c r="C24" s="102" t="s">
        <v>803</v>
      </c>
      <c r="D24" s="144">
        <v>2018</v>
      </c>
      <c r="E24" s="96" t="s">
        <v>784</v>
      </c>
      <c r="F24" s="148" t="s">
        <v>820</v>
      </c>
      <c r="G24" s="107" t="s">
        <v>415</v>
      </c>
      <c r="H24" s="146" t="s">
        <v>411</v>
      </c>
      <c r="I24" s="98"/>
      <c r="J24" s="93"/>
      <c r="K24" s="93"/>
      <c r="L24" s="93" t="s">
        <v>34</v>
      </c>
      <c r="M24" s="93" t="s">
        <v>30</v>
      </c>
    </row>
    <row r="25" spans="1:13" ht="66.599999999999994" customHeight="1" x14ac:dyDescent="0.25">
      <c r="A25" s="93" t="s">
        <v>109</v>
      </c>
      <c r="B25" s="93" t="s">
        <v>125</v>
      </c>
      <c r="C25" s="236" t="s">
        <v>806</v>
      </c>
      <c r="D25" s="144">
        <v>2012</v>
      </c>
      <c r="E25" s="96" t="s">
        <v>784</v>
      </c>
      <c r="F25" s="144" t="s">
        <v>821</v>
      </c>
      <c r="G25" s="146" t="s">
        <v>113</v>
      </c>
      <c r="H25" s="146" t="s">
        <v>26</v>
      </c>
      <c r="I25" s="93"/>
      <c r="J25" s="93"/>
      <c r="K25" s="93"/>
      <c r="L25" s="93" t="s">
        <v>345</v>
      </c>
      <c r="M25" s="93" t="s">
        <v>346</v>
      </c>
    </row>
    <row r="26" spans="1:13" ht="75" x14ac:dyDescent="0.25">
      <c r="A26" s="109" t="s">
        <v>28</v>
      </c>
      <c r="B26" s="93" t="s">
        <v>126</v>
      </c>
      <c r="C26" s="236" t="s">
        <v>807</v>
      </c>
      <c r="D26" s="145">
        <v>2016</v>
      </c>
      <c r="E26" s="96" t="s">
        <v>784</v>
      </c>
      <c r="F26" s="144" t="s">
        <v>822</v>
      </c>
      <c r="G26" s="146" t="s">
        <v>114</v>
      </c>
      <c r="H26" s="146" t="s">
        <v>26</v>
      </c>
      <c r="I26" s="104"/>
      <c r="J26" s="104"/>
      <c r="K26" s="104"/>
      <c r="L26" s="93" t="s">
        <v>359</v>
      </c>
      <c r="M26" s="93" t="s">
        <v>823</v>
      </c>
    </row>
    <row r="27" spans="1:13" ht="78.95" customHeight="1" x14ac:dyDescent="0.25">
      <c r="A27" s="109" t="s">
        <v>28</v>
      </c>
      <c r="B27" s="93" t="s">
        <v>126</v>
      </c>
      <c r="C27" s="236" t="s">
        <v>808</v>
      </c>
      <c r="D27" s="144">
        <v>2016</v>
      </c>
      <c r="E27" s="96" t="s">
        <v>784</v>
      </c>
      <c r="F27" s="144" t="s">
        <v>357</v>
      </c>
      <c r="G27" s="146" t="s">
        <v>112</v>
      </c>
      <c r="H27" s="51" t="s">
        <v>26</v>
      </c>
      <c r="I27" s="93"/>
      <c r="J27" s="93"/>
      <c r="K27" s="93"/>
      <c r="L27" s="93" t="s">
        <v>358</v>
      </c>
      <c r="M27" s="93" t="s">
        <v>600</v>
      </c>
    </row>
    <row r="28" spans="1:13" ht="45" x14ac:dyDescent="0.25">
      <c r="A28" s="110" t="s">
        <v>28</v>
      </c>
      <c r="B28" s="93"/>
      <c r="C28" s="102" t="s">
        <v>809</v>
      </c>
      <c r="D28" s="144">
        <v>2010</v>
      </c>
      <c r="E28" s="96" t="s">
        <v>784</v>
      </c>
      <c r="F28" s="93" t="s">
        <v>29</v>
      </c>
      <c r="G28" s="234" t="s">
        <v>601</v>
      </c>
      <c r="H28" s="235" t="s">
        <v>26</v>
      </c>
      <c r="I28" s="98"/>
      <c r="J28" s="93"/>
      <c r="K28" s="93"/>
      <c r="L28" s="93" t="s">
        <v>355</v>
      </c>
      <c r="M28" s="93" t="s">
        <v>730</v>
      </c>
    </row>
    <row r="29" spans="1:13" ht="75" x14ac:dyDescent="0.25">
      <c r="A29" s="143" t="s">
        <v>109</v>
      </c>
      <c r="B29" s="93"/>
      <c r="C29" s="102" t="s">
        <v>810</v>
      </c>
      <c r="D29" s="148">
        <v>2016</v>
      </c>
      <c r="E29" s="96" t="s">
        <v>784</v>
      </c>
      <c r="F29" s="93" t="s">
        <v>824</v>
      </c>
      <c r="G29" s="103" t="s">
        <v>124</v>
      </c>
      <c r="H29" s="93" t="s">
        <v>481</v>
      </c>
      <c r="I29" s="93"/>
      <c r="J29" s="93"/>
      <c r="K29" s="93"/>
      <c r="L29" s="237" t="s">
        <v>360</v>
      </c>
      <c r="M29" s="93" t="s">
        <v>826</v>
      </c>
    </row>
    <row r="30" spans="1:13" ht="15.75" x14ac:dyDescent="0.25">
      <c r="A30" s="168" t="s">
        <v>794</v>
      </c>
      <c r="B30" s="169"/>
      <c r="C30" s="169"/>
      <c r="D30" s="169"/>
      <c r="E30" s="169"/>
      <c r="F30" s="169"/>
      <c r="G30" s="169"/>
      <c r="H30" s="169"/>
      <c r="I30" s="169"/>
      <c r="J30" s="169"/>
      <c r="K30" s="169"/>
      <c r="L30" s="170"/>
      <c r="M30" s="169"/>
    </row>
    <row r="31" spans="1:13" ht="60" x14ac:dyDescent="0.25">
      <c r="A31" s="93" t="s">
        <v>637</v>
      </c>
      <c r="B31" s="93"/>
      <c r="C31" s="102" t="s">
        <v>811</v>
      </c>
      <c r="D31" s="148">
        <v>2014</v>
      </c>
      <c r="E31" s="96" t="s">
        <v>784</v>
      </c>
      <c r="F31" s="93" t="s">
        <v>825</v>
      </c>
      <c r="G31" s="111" t="s">
        <v>585</v>
      </c>
      <c r="H31" s="93" t="s">
        <v>586</v>
      </c>
      <c r="I31" s="98"/>
      <c r="J31" s="93"/>
      <c r="K31" s="93"/>
      <c r="L31" s="93" t="s">
        <v>361</v>
      </c>
      <c r="M31" s="106" t="s">
        <v>731</v>
      </c>
    </row>
    <row r="32" spans="1:13" ht="60" x14ac:dyDescent="0.25">
      <c r="A32" s="143" t="s">
        <v>637</v>
      </c>
      <c r="B32" s="93"/>
      <c r="C32" s="102" t="s">
        <v>811</v>
      </c>
      <c r="D32" s="148">
        <v>2014</v>
      </c>
      <c r="E32" s="96" t="s">
        <v>784</v>
      </c>
      <c r="F32" s="148" t="s">
        <v>825</v>
      </c>
      <c r="G32" s="111" t="s">
        <v>587</v>
      </c>
      <c r="H32" s="93" t="s">
        <v>588</v>
      </c>
      <c r="I32" s="98"/>
      <c r="J32" s="93"/>
      <c r="K32" s="93"/>
      <c r="L32" s="93" t="s">
        <v>361</v>
      </c>
      <c r="M32" s="106" t="s">
        <v>731</v>
      </c>
    </row>
    <row r="37" spans="3:3" s="21" customFormat="1" x14ac:dyDescent="0.25">
      <c r="C37" s="22"/>
    </row>
    <row r="38" spans="3:3" s="21" customFormat="1" x14ac:dyDescent="0.25"/>
    <row r="39" spans="3:3" s="21" customFormat="1" x14ac:dyDescent="0.25"/>
    <row r="41" spans="3:3" x14ac:dyDescent="0.2">
      <c r="C41" s="23"/>
    </row>
  </sheetData>
  <autoFilter ref="A1:M32"/>
  <hyperlinks>
    <hyperlink ref="C12" r:id="rId1" display="Pugh et al. (2012) Effectiveness of green infrastructure for improvement of air quality in urban street canyons.Environ Sci Technol. 2012 Jul 17;46(14):7692-9. doi: 10.1021/es300826w. Epub 2012 Jun 28."/>
    <hyperlink ref="C22" r:id="rId2" display="Sternberg et al., 2010. Dust particulate absorption by ivy (Hedera helix L) on historic walls in urban environments"/>
    <hyperlink ref="C21" r:id="rId3" display="Cheetham, N., Woods, A. and Chesterton, V. (2012). Delivering Vertical Greening. Transport for London Surface Transport. Greater London Authority"/>
    <hyperlink ref="C5" r:id="rId4" display="Tremper and Green. 2018. The impact of a green screen on concentrations of nitrogen dioxide at Bowes Primary School, Enfield. Enivronmental research group. Kings College London."/>
    <hyperlink ref="C6" r:id="rId5" display="Abhijith et al (2017) Air pollution abatement performances of green infrastructure in openroad and built-up street canyon environmentse A review. Atmospheric Environment 162 (2017) 71e86"/>
    <hyperlink ref="C8" r:id="rId6" display="Gromke, C., Jamarkattel, N., Ruck, B., 2016. Influence of roadside hedgerows on air quality in urban street canyons. Atmos. Environ. 139, 75–86. doi:10.1016/j.atmosenv.2016.05.014"/>
    <hyperlink ref="C31" r:id="rId7" display="Joshi, S. V., Ghosh, S., 2014. On the air cleansing efficiency of an extended green wall: A CFD analysis of mechanistic details of transport processes. J. Theor. Biol. 361, 101–110. doi:10.1016/j.jtbi.2014.07.018"/>
    <hyperlink ref="C25" r:id="rId8" display="Wania, A., Bruse, M., Blond, N., Weber, C., (2012). Analysing the influence of different street vegetation on traffic-induced particle dispersion using microscale simulations. J. Environ. Manage. 94, 91–101. doi:10.1016/j.jenvman.2011.06.036"/>
    <hyperlink ref="C26" r:id="rId9" display="Morakinyo, T.E., Lam, Y.F., 2016. Simulation study of dispersion and removal of particulate matter from traffic by road-side vegetation barrier. Environ. Sci. Pollut. Res. 23, 6709–6722. doi:10.1007/s11356-015-5839-y"/>
    <hyperlink ref="C10" r:id="rId10" display="Vos, P.E.J., Maiheu, B., Vankerkom, J., Janssen, S., 2013. Improving local air quality in cities: To tree or not to tree? Environ. Pollut. 183, 113–122. doi:10.1016/j.envpol.2012.10.021"/>
    <hyperlink ref="C16" r:id="rId11" display="Chen, X., Pei, T., Zhou, Z., Teng, M., He, L., Luo, M., Liu, X., 2015. Efficiency differences of roadside greenbelts with three configurations in removing coarse particles (PM10): A street scale investigation in Wuhan, China. Urban For. Urban Green. 14, 3"/>
    <hyperlink ref="C15" r:id="rId12" display="Tiwary, A., Reff, A., Colls, J.J., 2008. Collection of ambient particulate matter by porous vegetation barriers: Sampling and characterization methods. J. Aerosol Sci. 39, 40–47. doi:10.1016/j.jaerosci.2007.09.011"/>
    <hyperlink ref="C17" r:id="rId13" display="Lin, M.Y., Hagler, G., Baldauf, R., Isakov, V., Lin, H.Y., Khlystov, A., 2016. The effects of vegetation barriers on near-road ultrafine particle number and carbon monoxide concentrations. Sci. Total Environ. 553, 372–379. doi:10.1016/j.scitotenv.2016.02."/>
    <hyperlink ref="C27" r:id="rId14" display="Tong, Z., Baldauf, R.W., Isakov, V., Deshmukh, P., Max Zhang, K., 2016. Roadside vegetation barrier designs to mitigate near-road air pollution impacts. Sci. Total Environ. 541, 920–927. doi:10.1016/j.scitotenv.2015.09.067"/>
    <hyperlink ref="C28" r:id="rId15" display="Sternberg et al., 2010. Dust particulate absorption by ivy (Hedera helix L) on historic walls in urban environments"/>
    <hyperlink ref="C29" r:id="rId16" display="Chen, L., Liu, C., Zou, R., Yang, M., Zhang, Z., 2016. Experimental examination of effectiveness of vegetation as bio-filter of particulate matters in the urban environment. Environ. Pollut. 208, 198–208. doi:10.1016/j.envpol.2015.09.006"/>
    <hyperlink ref="C20" r:id="rId17" display="Weerakkody, U., Dover, J.W.,Mitchell, P. and Reiling, K. (2018). Quantification of the traffic-generated particulate matter capture by plant species in a living wall and evaluation of the important leaf characteristics. Science of The Total Environment. 6"/>
    <hyperlink ref="C7" r:id="rId18" display="Abhijith et al (2017) Air pollution abatement performances of green infrastructure in openroad and built-up street canyon environmentse A review. Atmospheric Environment 162 (2017) 71e86"/>
    <hyperlink ref="C9" r:id="rId19" display="Gromke, C., Jamarkattel, N., Ruck, B., 2016. Influence of roadside hedgerows on air quality in urban street canyons. Atmos. Environ. 139, 75–86. doi:10.1016/j.atmosenv.2016.05.014"/>
    <hyperlink ref="C4" r:id="rId20" display="Pugh et al. (2012) Effectiveness of green infrastructure for improvement of air quality in urban street canyons.Environ Sci Technol. 2012 Jul 17;46(14):7692-9. doi: 10.1021/es300826w. Epub 2012 Jun 28."/>
    <hyperlink ref="C13" r:id="rId21" display="Abhijith et al (2017) Air pollution abatement performances of green infrastructure in openroad and built-up street canyon environmentse A review. Atmospheric Environment 162 (2017) 71e86"/>
    <hyperlink ref="C19" r:id="rId22" display="Pugh et al. (2012) Effectiveness of green infrastructure for improvement of air quality in urban street canyons.Environ Sci Technol. 2012 Jul 17;46(14):7692-9. doi: 10.1021/es300826w. Epub 2012 Jun 28."/>
    <hyperlink ref="C18" r:id="rId23" display="Abhijith et al (2017) Air pollution abatement performances of green infrastructure in openroad and built-up street canyon environmentse A review. Atmospheric Environment 162 (2017) 71e86"/>
    <hyperlink ref="C23" r:id="rId24" display="Weerakkody, U., Dover, J.W.,Mitchell, P. and Reiling, K. (2018). Quantification of the traffic-generated particulate matter capture by plant species in a living wall and evaluation of the important leaf characteristics. Science of The Total Environment. 6"/>
    <hyperlink ref="C24" r:id="rId25" display="Weerakkody, U., Dover, J.W.,Mitchell, P. and Reiling, K. (2018). Quantification of the traffic-generated particulate matter capture by plant species in a living wall and evaluation of the important leaf characteristics. Science of The Total Environment. 6"/>
    <hyperlink ref="C32" r:id="rId26" display="Joshi, S. V., Ghosh, S., 2014. On the air cleansing efficiency of an extended green wall: A CFD analysis of mechanistic details of transport processes. J. Theor. Biol. 361, 101–110. doi:10.1016/j.jtbi.2014.07.018"/>
  </hyperlinks>
  <pageMargins left="0.7" right="0.7" top="0.75" bottom="0.75" header="0.3" footer="0.3"/>
  <pageSetup paperSize="9" orientation="portrait"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zoomScale="60" zoomScaleNormal="60" workbookViewId="0">
      <pane ySplit="1" topLeftCell="A8" activePane="bottomLeft" state="frozen"/>
      <selection pane="bottomLeft" activeCell="E23" sqref="E23"/>
    </sheetView>
  </sheetViews>
  <sheetFormatPr defaultColWidth="8.85546875" defaultRowHeight="12.75" x14ac:dyDescent="0.2"/>
  <cols>
    <col min="1" max="1" width="17.42578125" style="7" customWidth="1"/>
    <col min="2" max="2" width="25.42578125" style="7" customWidth="1"/>
    <col min="3" max="3" width="52.42578125" style="7" customWidth="1"/>
    <col min="4" max="4" width="17.140625" style="7" customWidth="1"/>
    <col min="5" max="5" width="29.5703125" style="7" customWidth="1"/>
    <col min="6" max="6" width="57.5703125" style="7" customWidth="1"/>
    <col min="7" max="7" width="24.85546875" style="7" customWidth="1"/>
    <col min="8" max="8" width="19.85546875" style="7" customWidth="1"/>
    <col min="9" max="9" width="17.42578125" style="7" customWidth="1"/>
    <col min="10" max="10" width="21.5703125" style="7" customWidth="1"/>
    <col min="11" max="11" width="14.42578125" style="7" bestFit="1" customWidth="1"/>
    <col min="12" max="12" width="14.85546875" style="7" customWidth="1"/>
    <col min="13" max="13" width="18.85546875" style="7" bestFit="1" customWidth="1"/>
    <col min="14" max="14" width="99.5703125" style="7" customWidth="1"/>
    <col min="15" max="16384" width="8.85546875" style="7"/>
  </cols>
  <sheetData>
    <row r="1" spans="1:14" s="34" customFormat="1" ht="31.5" x14ac:dyDescent="0.2">
      <c r="A1" s="190" t="s">
        <v>23</v>
      </c>
      <c r="B1" s="191" t="s">
        <v>86</v>
      </c>
      <c r="C1" s="192" t="s">
        <v>746</v>
      </c>
      <c r="D1" s="192" t="s">
        <v>747</v>
      </c>
      <c r="E1" s="192" t="s">
        <v>748</v>
      </c>
      <c r="F1" s="192" t="s">
        <v>14</v>
      </c>
      <c r="G1" s="192" t="s">
        <v>10</v>
      </c>
      <c r="H1" s="192" t="s">
        <v>7</v>
      </c>
      <c r="I1" s="192" t="s">
        <v>61</v>
      </c>
      <c r="J1" s="192" t="s">
        <v>13</v>
      </c>
      <c r="K1" s="192" t="s">
        <v>749</v>
      </c>
      <c r="L1" s="192" t="s">
        <v>7</v>
      </c>
      <c r="M1" s="192" t="s">
        <v>99</v>
      </c>
      <c r="N1" s="193" t="s">
        <v>98</v>
      </c>
    </row>
    <row r="2" spans="1:14" ht="109.7" customHeight="1" thickBot="1" x14ac:dyDescent="0.25">
      <c r="A2" s="194" t="s">
        <v>570</v>
      </c>
      <c r="B2" s="195" t="s">
        <v>571</v>
      </c>
      <c r="C2" s="195" t="s">
        <v>8</v>
      </c>
      <c r="D2" s="195" t="s">
        <v>9</v>
      </c>
      <c r="E2" s="195" t="s">
        <v>783</v>
      </c>
      <c r="F2" s="195" t="s">
        <v>502</v>
      </c>
      <c r="G2" s="195" t="s">
        <v>572</v>
      </c>
      <c r="H2" s="195" t="s">
        <v>574</v>
      </c>
      <c r="I2" s="195"/>
      <c r="J2" s="195" t="s">
        <v>573</v>
      </c>
      <c r="K2" s="195" t="s">
        <v>1</v>
      </c>
      <c r="L2" s="195" t="s">
        <v>575</v>
      </c>
      <c r="M2" s="195" t="s">
        <v>102</v>
      </c>
      <c r="N2" s="196" t="s">
        <v>17</v>
      </c>
    </row>
    <row r="3" spans="1:14" s="17" customFormat="1" ht="15.6" customHeight="1" x14ac:dyDescent="0.25">
      <c r="A3" s="464" t="s">
        <v>450</v>
      </c>
      <c r="B3" s="465"/>
      <c r="C3" s="223"/>
      <c r="D3" s="223"/>
      <c r="E3" s="223"/>
      <c r="F3" s="223"/>
      <c r="G3" s="223"/>
      <c r="H3" s="224"/>
      <c r="I3" s="224"/>
      <c r="J3" s="224"/>
      <c r="K3" s="224"/>
      <c r="L3" s="224"/>
      <c r="M3" s="225"/>
      <c r="N3" s="226"/>
    </row>
    <row r="4" spans="1:14" ht="95.1" customHeight="1" x14ac:dyDescent="0.2">
      <c r="A4" s="198" t="s">
        <v>36</v>
      </c>
      <c r="B4" s="95" t="s">
        <v>781</v>
      </c>
      <c r="C4" s="97" t="s">
        <v>785</v>
      </c>
      <c r="D4" s="96">
        <v>2014</v>
      </c>
      <c r="E4" s="96" t="s">
        <v>784</v>
      </c>
      <c r="F4" s="96" t="s">
        <v>576</v>
      </c>
      <c r="G4" s="47">
        <v>0.92</v>
      </c>
      <c r="H4" s="221" t="s">
        <v>568</v>
      </c>
      <c r="I4" s="144"/>
      <c r="J4" s="144"/>
      <c r="K4" s="144"/>
      <c r="L4" s="144"/>
      <c r="M4" s="144" t="s">
        <v>338</v>
      </c>
      <c r="N4" s="207" t="s">
        <v>137</v>
      </c>
    </row>
    <row r="5" spans="1:14" ht="75" x14ac:dyDescent="0.2">
      <c r="A5" s="198" t="s">
        <v>36</v>
      </c>
      <c r="B5" s="95" t="s">
        <v>139</v>
      </c>
      <c r="C5" s="99" t="s">
        <v>786</v>
      </c>
      <c r="D5" s="95">
        <v>2015</v>
      </c>
      <c r="E5" s="96" t="s">
        <v>784</v>
      </c>
      <c r="F5" s="95" t="s">
        <v>60</v>
      </c>
      <c r="G5" s="222">
        <v>0.98</v>
      </c>
      <c r="H5" s="221" t="s">
        <v>568</v>
      </c>
      <c r="I5" s="144"/>
      <c r="J5" s="144"/>
      <c r="K5" s="144"/>
      <c r="L5" s="144"/>
      <c r="M5" s="144" t="s">
        <v>338</v>
      </c>
      <c r="N5" s="207" t="s">
        <v>401</v>
      </c>
    </row>
    <row r="6" spans="1:14" ht="75" x14ac:dyDescent="0.2">
      <c r="A6" s="198" t="s">
        <v>36</v>
      </c>
      <c r="B6" s="95" t="s">
        <v>577</v>
      </c>
      <c r="C6" s="99" t="s">
        <v>786</v>
      </c>
      <c r="D6" s="95">
        <v>2015</v>
      </c>
      <c r="E6" s="96" t="s">
        <v>784</v>
      </c>
      <c r="F6" s="95" t="s">
        <v>60</v>
      </c>
      <c r="G6" s="222">
        <v>0.14000000000000001</v>
      </c>
      <c r="H6" s="221" t="s">
        <v>568</v>
      </c>
      <c r="I6" s="144"/>
      <c r="J6" s="144"/>
      <c r="K6" s="144"/>
      <c r="L6" s="144"/>
      <c r="M6" s="144" t="s">
        <v>338</v>
      </c>
      <c r="N6" s="207" t="s">
        <v>401</v>
      </c>
    </row>
    <row r="7" spans="1:14" ht="75" x14ac:dyDescent="0.2">
      <c r="A7" s="198" t="s">
        <v>36</v>
      </c>
      <c r="B7" s="95" t="s">
        <v>138</v>
      </c>
      <c r="C7" s="99" t="s">
        <v>786</v>
      </c>
      <c r="D7" s="95">
        <v>2015</v>
      </c>
      <c r="E7" s="96" t="s">
        <v>784</v>
      </c>
      <c r="F7" s="95" t="s">
        <v>60</v>
      </c>
      <c r="G7" s="181" t="s">
        <v>88</v>
      </c>
      <c r="H7" s="221" t="s">
        <v>569</v>
      </c>
      <c r="I7" s="144"/>
      <c r="J7" s="144"/>
      <c r="K7" s="144"/>
      <c r="L7" s="144"/>
      <c r="M7" s="144" t="s">
        <v>338</v>
      </c>
      <c r="N7" s="207" t="s">
        <v>788</v>
      </c>
    </row>
    <row r="8" spans="1:14" ht="75" x14ac:dyDescent="0.2">
      <c r="A8" s="198" t="s">
        <v>36</v>
      </c>
      <c r="B8" s="95" t="s">
        <v>143</v>
      </c>
      <c r="C8" s="99" t="s">
        <v>786</v>
      </c>
      <c r="D8" s="95">
        <v>2015</v>
      </c>
      <c r="E8" s="96" t="s">
        <v>784</v>
      </c>
      <c r="F8" s="95" t="s">
        <v>60</v>
      </c>
      <c r="G8" s="222" t="s">
        <v>140</v>
      </c>
      <c r="H8" s="221" t="s">
        <v>569</v>
      </c>
      <c r="I8" s="144"/>
      <c r="J8" s="144"/>
      <c r="K8" s="144"/>
      <c r="L8" s="144"/>
      <c r="M8" s="144" t="s">
        <v>338</v>
      </c>
      <c r="N8" s="207" t="s">
        <v>401</v>
      </c>
    </row>
    <row r="9" spans="1:14" ht="75" x14ac:dyDescent="0.2">
      <c r="A9" s="198" t="s">
        <v>36</v>
      </c>
      <c r="B9" s="95" t="s">
        <v>142</v>
      </c>
      <c r="C9" s="99" t="s">
        <v>786</v>
      </c>
      <c r="D9" s="95">
        <v>2015</v>
      </c>
      <c r="E9" s="96" t="s">
        <v>784</v>
      </c>
      <c r="F9" s="95" t="s">
        <v>60</v>
      </c>
      <c r="G9" s="222" t="s">
        <v>141</v>
      </c>
      <c r="H9" s="221" t="s">
        <v>569</v>
      </c>
      <c r="I9" s="144"/>
      <c r="J9" s="144"/>
      <c r="K9" s="144"/>
      <c r="L9" s="144"/>
      <c r="M9" s="144" t="s">
        <v>338</v>
      </c>
      <c r="N9" s="207" t="s">
        <v>401</v>
      </c>
    </row>
    <row r="10" spans="1:14" ht="90" x14ac:dyDescent="0.2">
      <c r="A10" s="198" t="s">
        <v>36</v>
      </c>
      <c r="B10" s="95" t="s">
        <v>578</v>
      </c>
      <c r="C10" s="99" t="s">
        <v>787</v>
      </c>
      <c r="D10" s="95">
        <v>2016</v>
      </c>
      <c r="E10" s="96" t="s">
        <v>784</v>
      </c>
      <c r="F10" s="95" t="s">
        <v>31</v>
      </c>
      <c r="G10" s="63" t="s">
        <v>62</v>
      </c>
      <c r="H10" s="56" t="s">
        <v>26</v>
      </c>
      <c r="I10" s="144"/>
      <c r="J10" s="144"/>
      <c r="K10" s="144"/>
      <c r="L10" s="144"/>
      <c r="M10" s="144" t="s">
        <v>339</v>
      </c>
      <c r="N10" s="207" t="s">
        <v>579</v>
      </c>
    </row>
    <row r="11" spans="1:14" s="17" customFormat="1" ht="15.6" customHeight="1" thickBot="1" x14ac:dyDescent="0.3">
      <c r="A11" s="466" t="s">
        <v>404</v>
      </c>
      <c r="B11" s="467"/>
      <c r="C11" s="227"/>
      <c r="D11" s="227"/>
      <c r="E11" s="227"/>
      <c r="F11" s="227"/>
      <c r="G11" s="227"/>
      <c r="H11" s="228"/>
      <c r="I11" s="228"/>
      <c r="J11" s="228"/>
      <c r="K11" s="228"/>
      <c r="L11" s="228"/>
      <c r="M11" s="229"/>
      <c r="N11" s="230"/>
    </row>
  </sheetData>
  <autoFilter ref="A1:N11"/>
  <mergeCells count="2">
    <mergeCell ref="A3:B3"/>
    <mergeCell ref="A11:B11"/>
  </mergeCells>
  <hyperlinks>
    <hyperlink ref="C10" r:id="rId1" display="Charoenkit and S. Yiemwattana, “Living Walls and Their Contribution to Improved Thermal Comfort and Carbon Emission Reduction: A Review,” Building and Environment 105 (2016) 82–94."/>
    <hyperlink ref="C4" r:id="rId2" display="Pulselli et al., (2014)A comprehensive lifecycle evaluation of vertical greenery systems based on systemic indicators. WIT Trans. Ecol. Envir., 191 (2014), pp. 1017-1024"/>
    <hyperlink ref="C5" r:id="rId3" display="Marchi et al. 2015. Carbon dioxide sequestration model of a vertical greenery system, Ecological Modelling, Elsevier, vol. 306(C), pages 46-56."/>
    <hyperlink ref="C6" r:id="rId4" display="Marchi et al. 2015. Carbon dioxide sequestration model of a vertical greenery system, Ecological Modelling, Elsevier, vol. 306(C), pages 46-56."/>
    <hyperlink ref="C7" r:id="rId5" display="Marchi et al. 2015. Carbon dioxide sequestration model of a vertical greenery system, Ecological Modelling, Elsevier, vol. 306(C), pages 46-56."/>
    <hyperlink ref="C8" r:id="rId6" display="Marchi et al. 2015. Carbon dioxide sequestration model of a vertical greenery system, Ecological Modelling, Elsevier, vol. 306(C), pages 46-56."/>
    <hyperlink ref="C9" r:id="rId7" display="Marchi et al. 2015. Carbon dioxide sequestration model of a vertical greenery system, Ecological Modelling, Elsevier, vol. 306(C), pages 46-56."/>
  </hyperlinks>
  <pageMargins left="0.7" right="0.7" top="0.75" bottom="0.75" header="0.3" footer="0.3"/>
  <pageSetup paperSize="9"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opLeftCell="F1" zoomScale="60" zoomScaleNormal="60" workbookViewId="0">
      <pane ySplit="1" topLeftCell="A5" activePane="bottomLeft" state="frozen"/>
      <selection activeCell="G1" sqref="G1"/>
      <selection pane="bottomLeft" activeCell="G6" sqref="G6"/>
    </sheetView>
  </sheetViews>
  <sheetFormatPr defaultColWidth="8.85546875" defaultRowHeight="12.75" x14ac:dyDescent="0.2"/>
  <cols>
    <col min="1" max="1" width="21.42578125" style="7" customWidth="1"/>
    <col min="2" max="2" width="20.140625" style="7" customWidth="1"/>
    <col min="3" max="3" width="37.42578125" style="7" customWidth="1"/>
    <col min="4" max="4" width="16.42578125" style="7" customWidth="1"/>
    <col min="5" max="5" width="24.85546875" style="7" customWidth="1"/>
    <col min="6" max="6" width="55.85546875" style="7" customWidth="1"/>
    <col min="7" max="7" width="47.85546875" style="7" customWidth="1"/>
    <col min="8" max="8" width="20" style="7" customWidth="1"/>
    <col min="9" max="9" width="18.85546875" style="7" customWidth="1"/>
    <col min="10" max="10" width="14.42578125" style="7" bestFit="1" customWidth="1"/>
    <col min="11" max="11" width="14.42578125" style="7" customWidth="1"/>
    <col min="12" max="12" width="27.140625" style="7" customWidth="1"/>
    <col min="13" max="13" width="85.42578125" style="7" customWidth="1"/>
    <col min="14" max="16384" width="8.85546875" style="7"/>
  </cols>
  <sheetData>
    <row r="1" spans="1:13" s="34" customFormat="1" ht="47.25" x14ac:dyDescent="0.2">
      <c r="A1" s="86" t="s">
        <v>23</v>
      </c>
      <c r="B1" s="86" t="s">
        <v>86</v>
      </c>
      <c r="C1" s="87" t="s">
        <v>746</v>
      </c>
      <c r="D1" s="87" t="s">
        <v>747</v>
      </c>
      <c r="E1" s="87" t="s">
        <v>748</v>
      </c>
      <c r="F1" s="87" t="s">
        <v>14</v>
      </c>
      <c r="G1" s="87" t="s">
        <v>10</v>
      </c>
      <c r="H1" s="87" t="s">
        <v>7</v>
      </c>
      <c r="I1" s="87" t="s">
        <v>13</v>
      </c>
      <c r="J1" s="87" t="s">
        <v>749</v>
      </c>
      <c r="K1" s="87" t="s">
        <v>7</v>
      </c>
      <c r="L1" s="87" t="s">
        <v>99</v>
      </c>
      <c r="M1" s="87" t="s">
        <v>98</v>
      </c>
    </row>
    <row r="2" spans="1:13" s="24" customFormat="1" ht="105" customHeight="1" x14ac:dyDescent="0.2">
      <c r="A2" s="92" t="s">
        <v>100</v>
      </c>
      <c r="B2" s="92" t="s">
        <v>101</v>
      </c>
      <c r="C2" s="92" t="s">
        <v>8</v>
      </c>
      <c r="D2" s="92" t="s">
        <v>9</v>
      </c>
      <c r="E2" s="92" t="s">
        <v>783</v>
      </c>
      <c r="F2" s="92" t="s">
        <v>502</v>
      </c>
      <c r="G2" s="92" t="s">
        <v>503</v>
      </c>
      <c r="H2" s="92" t="s">
        <v>18</v>
      </c>
      <c r="I2" s="92" t="s">
        <v>15</v>
      </c>
      <c r="J2" s="92" t="s">
        <v>1</v>
      </c>
      <c r="K2" s="92" t="s">
        <v>16</v>
      </c>
      <c r="L2" s="92" t="s">
        <v>102</v>
      </c>
      <c r="M2" s="92" t="s">
        <v>17</v>
      </c>
    </row>
    <row r="3" spans="1:13" ht="15.75" x14ac:dyDescent="0.2">
      <c r="A3" s="168" t="s">
        <v>135</v>
      </c>
      <c r="B3" s="169"/>
      <c r="C3" s="231"/>
      <c r="D3" s="231"/>
      <c r="E3" s="231"/>
      <c r="F3" s="231"/>
      <c r="G3" s="231"/>
      <c r="H3" s="169"/>
      <c r="I3" s="169"/>
      <c r="J3" s="169"/>
      <c r="K3" s="169"/>
      <c r="L3" s="170"/>
      <c r="M3" s="169"/>
    </row>
    <row r="4" spans="1:13" s="12" customFormat="1" ht="95.1" customHeight="1" x14ac:dyDescent="0.25">
      <c r="A4" s="93" t="s">
        <v>832</v>
      </c>
      <c r="B4" s="95" t="s">
        <v>131</v>
      </c>
      <c r="C4" s="97" t="s">
        <v>829</v>
      </c>
      <c r="D4" s="96">
        <v>2005</v>
      </c>
      <c r="E4" s="96" t="s">
        <v>830</v>
      </c>
      <c r="F4" s="96" t="s">
        <v>602</v>
      </c>
      <c r="G4" s="243">
        <v>0.94199999999999995</v>
      </c>
      <c r="H4" s="151" t="s">
        <v>482</v>
      </c>
      <c r="I4" s="93"/>
      <c r="J4" s="93"/>
      <c r="K4" s="93"/>
      <c r="L4" s="148" t="s">
        <v>362</v>
      </c>
      <c r="M4" s="93" t="s">
        <v>85</v>
      </c>
    </row>
    <row r="5" spans="1:13" s="12" customFormat="1" ht="105" x14ac:dyDescent="0.25">
      <c r="A5" s="148" t="s">
        <v>832</v>
      </c>
      <c r="B5" s="95" t="s">
        <v>132</v>
      </c>
      <c r="C5" s="97" t="s">
        <v>829</v>
      </c>
      <c r="D5" s="148">
        <v>2005</v>
      </c>
      <c r="E5" s="96" t="s">
        <v>830</v>
      </c>
      <c r="F5" s="93" t="s">
        <v>602</v>
      </c>
      <c r="G5" s="180">
        <v>0.63300000000000001</v>
      </c>
      <c r="H5" s="151" t="s">
        <v>483</v>
      </c>
      <c r="I5" s="93"/>
      <c r="J5" s="93"/>
      <c r="K5" s="93"/>
      <c r="L5" s="148" t="s">
        <v>362</v>
      </c>
      <c r="M5" s="93" t="s">
        <v>603</v>
      </c>
    </row>
    <row r="6" spans="1:13" s="12" customFormat="1" ht="105" x14ac:dyDescent="0.25">
      <c r="A6" s="143" t="s">
        <v>28</v>
      </c>
      <c r="B6" s="95"/>
      <c r="C6" s="102" t="s">
        <v>363</v>
      </c>
      <c r="D6" s="148">
        <v>2011</v>
      </c>
      <c r="E6" s="148" t="s">
        <v>831</v>
      </c>
      <c r="F6" s="93" t="s">
        <v>602</v>
      </c>
      <c r="G6" s="107" t="s">
        <v>87</v>
      </c>
      <c r="H6" s="151" t="s">
        <v>484</v>
      </c>
      <c r="I6" s="93"/>
      <c r="J6" s="93"/>
      <c r="K6" s="93"/>
      <c r="L6" s="244" t="s">
        <v>364</v>
      </c>
      <c r="M6" s="93" t="s">
        <v>604</v>
      </c>
    </row>
    <row r="7" spans="1:13" s="12" customFormat="1" ht="91.5" customHeight="1" x14ac:dyDescent="0.25">
      <c r="A7" s="148" t="s">
        <v>832</v>
      </c>
      <c r="B7" s="95" t="s">
        <v>133</v>
      </c>
      <c r="C7" s="97" t="s">
        <v>829</v>
      </c>
      <c r="D7" s="148">
        <v>2005</v>
      </c>
      <c r="E7" s="96" t="s">
        <v>830</v>
      </c>
      <c r="F7" s="93" t="s">
        <v>602</v>
      </c>
      <c r="G7" s="179" t="s">
        <v>605</v>
      </c>
      <c r="H7" s="151" t="s">
        <v>26</v>
      </c>
      <c r="I7" s="93"/>
      <c r="J7" s="93"/>
      <c r="K7" s="93"/>
      <c r="L7" s="148" t="s">
        <v>362</v>
      </c>
      <c r="M7" s="93" t="s">
        <v>63</v>
      </c>
    </row>
    <row r="8" spans="1:13" ht="15.75" x14ac:dyDescent="0.25">
      <c r="A8" s="161" t="s">
        <v>71</v>
      </c>
      <c r="B8" s="162"/>
      <c r="C8" s="162"/>
      <c r="D8" s="162"/>
      <c r="E8" s="162"/>
      <c r="F8" s="162"/>
      <c r="G8" s="162"/>
      <c r="H8" s="162"/>
      <c r="I8" s="162"/>
      <c r="J8" s="162"/>
      <c r="K8" s="162"/>
      <c r="L8" s="163"/>
      <c r="M8" s="162"/>
    </row>
    <row r="9" spans="1:13" s="12" customFormat="1" ht="98.1" customHeight="1" x14ac:dyDescent="0.25">
      <c r="A9" s="137" t="s">
        <v>28</v>
      </c>
      <c r="B9" s="348"/>
      <c r="C9" s="176" t="s">
        <v>363</v>
      </c>
      <c r="D9" s="148">
        <v>2011</v>
      </c>
      <c r="E9" s="148" t="s">
        <v>831</v>
      </c>
      <c r="F9" s="137" t="s">
        <v>602</v>
      </c>
      <c r="G9" s="179" t="s">
        <v>134</v>
      </c>
      <c r="H9" s="151" t="s">
        <v>71</v>
      </c>
      <c r="I9" s="93"/>
      <c r="J9" s="93"/>
      <c r="K9" s="93"/>
      <c r="L9" s="244" t="s">
        <v>364</v>
      </c>
      <c r="M9" s="93" t="s">
        <v>606</v>
      </c>
    </row>
    <row r="10" spans="1:13" x14ac:dyDescent="0.2">
      <c r="B10" s="28"/>
    </row>
    <row r="11" spans="1:13" x14ac:dyDescent="0.2">
      <c r="B11" s="28"/>
    </row>
    <row r="12" spans="1:13" x14ac:dyDescent="0.2">
      <c r="B12" s="28"/>
    </row>
    <row r="13" spans="1:13" x14ac:dyDescent="0.2">
      <c r="B13" s="28"/>
    </row>
  </sheetData>
  <autoFilter ref="A1:M9"/>
  <hyperlinks>
    <hyperlink ref="C6" r:id="rId1" display="Ostendorf et al (2011) STORM WATER RUNOFF FROM GREEN RETAINING WALL SYSTEMS. Cities Alive 9th Annual Green Roof and Green Wall conference, Philladelphia."/>
    <hyperlink ref="C4" r:id="rId2" display="VanWoert, N.D., D.B. Rowe, J.A. Andresen, C.L. Rugh, R.T. Fernandez, and L. Xiao. 2005. Green roof stormwater retention: effects of roof surface, slope, and media depth. Journal of Environmental Quality. 34:1036-1044."/>
    <hyperlink ref="C5" r:id="rId3" display="VanWoert, N.D., D.B. Rowe, J.A. Andresen, C.L. Rugh, R.T. Fernandez, and L. Xiao. 2005. Green roof stormwater retention: effects of roof surface, slope, and media depth. Journal of Environmental Quality. 34:1036-1044."/>
    <hyperlink ref="C7" r:id="rId4" display="VanWoert, N.D., D.B. Rowe, J.A. Andresen, C.L. Rugh, R.T. Fernandez, and L. Xiao. 2005. Green roof stormwater retention: effects of roof surface, slope, and media depth. Journal of Environmental Quality. 34:1036-1044."/>
    <hyperlink ref="C9" r:id="rId5" display="Ostendorf et al (2011) STORM WATER RUNOFF FROM GREEN RETAINING WALL SYSTEMS. Cities Alive 9th Annual Green Roof and Green Wall conference, Philladelphia."/>
  </hyperlink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50" zoomScaleNormal="50" workbookViewId="0">
      <pane ySplit="1" topLeftCell="A23" activePane="bottomLeft" state="frozen"/>
      <selection pane="bottomLeft"/>
    </sheetView>
  </sheetViews>
  <sheetFormatPr defaultColWidth="8.85546875" defaultRowHeight="12.75" x14ac:dyDescent="0.2"/>
  <cols>
    <col min="1" max="1" width="18.85546875" style="7" customWidth="1"/>
    <col min="2" max="2" width="36.85546875" style="7" customWidth="1"/>
    <col min="3" max="3" width="58.85546875" style="7" customWidth="1"/>
    <col min="4" max="4" width="15.5703125" style="7" customWidth="1"/>
    <col min="5" max="5" width="23.140625" style="7" customWidth="1"/>
    <col min="6" max="6" width="34.7109375" style="7" customWidth="1"/>
    <col min="7" max="7" width="31" style="7" customWidth="1"/>
    <col min="8" max="8" width="18.5703125" style="7" customWidth="1"/>
    <col min="9" max="9" width="21.85546875" style="7" customWidth="1"/>
    <col min="10" max="10" width="14.42578125" style="7" bestFit="1" customWidth="1"/>
    <col min="11" max="11" width="13.42578125" style="7" customWidth="1"/>
    <col min="12" max="12" width="18.85546875" style="7" bestFit="1" customWidth="1"/>
    <col min="13" max="13" width="99.140625" style="7" customWidth="1"/>
    <col min="14" max="16384" width="8.85546875" style="7"/>
  </cols>
  <sheetData>
    <row r="1" spans="1:13" s="34" customFormat="1" ht="57" customHeight="1" x14ac:dyDescent="0.2">
      <c r="A1" s="86" t="s">
        <v>23</v>
      </c>
      <c r="B1" s="86" t="s">
        <v>86</v>
      </c>
      <c r="C1" s="87" t="s">
        <v>746</v>
      </c>
      <c r="D1" s="87" t="s">
        <v>747</v>
      </c>
      <c r="E1" s="87" t="s">
        <v>748</v>
      </c>
      <c r="F1" s="87" t="s">
        <v>14</v>
      </c>
      <c r="G1" s="87" t="s">
        <v>10</v>
      </c>
      <c r="H1" s="87" t="s">
        <v>7</v>
      </c>
      <c r="I1" s="87" t="s">
        <v>13</v>
      </c>
      <c r="J1" s="87" t="s">
        <v>749</v>
      </c>
      <c r="K1" s="87" t="s">
        <v>7</v>
      </c>
      <c r="L1" s="87" t="s">
        <v>99</v>
      </c>
      <c r="M1" s="87" t="s">
        <v>98</v>
      </c>
    </row>
    <row r="2" spans="1:13" s="24" customFormat="1" ht="96" customHeight="1" x14ac:dyDescent="0.2">
      <c r="A2" s="92" t="s">
        <v>100</v>
      </c>
      <c r="B2" s="92" t="s">
        <v>101</v>
      </c>
      <c r="C2" s="92" t="s">
        <v>8</v>
      </c>
      <c r="D2" s="92" t="s">
        <v>9</v>
      </c>
      <c r="E2" s="92" t="s">
        <v>839</v>
      </c>
      <c r="F2" s="92" t="s">
        <v>502</v>
      </c>
      <c r="G2" s="92" t="s">
        <v>503</v>
      </c>
      <c r="H2" s="92" t="s">
        <v>18</v>
      </c>
      <c r="I2" s="92" t="s">
        <v>15</v>
      </c>
      <c r="J2" s="92" t="s">
        <v>1</v>
      </c>
      <c r="K2" s="92" t="s">
        <v>16</v>
      </c>
      <c r="L2" s="92" t="s">
        <v>847</v>
      </c>
      <c r="M2" s="92" t="s">
        <v>17</v>
      </c>
    </row>
    <row r="3" spans="1:13" s="112" customFormat="1" ht="15.75" x14ac:dyDescent="0.2">
      <c r="A3" s="470" t="s">
        <v>835</v>
      </c>
      <c r="B3" s="471"/>
      <c r="C3" s="245"/>
      <c r="D3" s="245"/>
      <c r="E3" s="245"/>
      <c r="F3" s="245"/>
      <c r="G3" s="245"/>
      <c r="H3" s="245"/>
      <c r="I3" s="245"/>
      <c r="J3" s="245"/>
      <c r="K3" s="245"/>
      <c r="L3" s="246"/>
      <c r="M3" s="245"/>
    </row>
    <row r="4" spans="1:13" s="34" customFormat="1" ht="90" x14ac:dyDescent="0.2">
      <c r="A4" s="95" t="s">
        <v>637</v>
      </c>
      <c r="B4" s="95" t="s">
        <v>833</v>
      </c>
      <c r="C4" s="97" t="s">
        <v>837</v>
      </c>
      <c r="D4" s="96">
        <v>2017</v>
      </c>
      <c r="E4" s="96" t="s">
        <v>784</v>
      </c>
      <c r="F4" s="248"/>
      <c r="G4" s="243">
        <v>0.83</v>
      </c>
      <c r="H4" s="221" t="s">
        <v>485</v>
      </c>
      <c r="I4" s="148"/>
      <c r="J4" s="148"/>
      <c r="K4" s="148"/>
      <c r="L4" s="148" t="s">
        <v>144</v>
      </c>
      <c r="M4" s="148" t="s">
        <v>607</v>
      </c>
    </row>
    <row r="5" spans="1:13" s="34" customFormat="1" ht="45" x14ac:dyDescent="0.2">
      <c r="A5" s="148" t="s">
        <v>36</v>
      </c>
      <c r="B5" s="95" t="s">
        <v>608</v>
      </c>
      <c r="C5" s="99" t="s">
        <v>838</v>
      </c>
      <c r="D5" s="95">
        <v>2009</v>
      </c>
      <c r="E5" s="95" t="s">
        <v>831</v>
      </c>
      <c r="F5" s="95"/>
      <c r="G5" s="249">
        <v>0.5</v>
      </c>
      <c r="H5" s="221" t="s">
        <v>485</v>
      </c>
      <c r="I5" s="148"/>
      <c r="J5" s="251"/>
      <c r="K5" s="148"/>
      <c r="L5" s="148" t="s">
        <v>145</v>
      </c>
      <c r="M5" s="148" t="s">
        <v>834</v>
      </c>
    </row>
    <row r="6" spans="1:13" s="34" customFormat="1" ht="60" x14ac:dyDescent="0.2">
      <c r="A6" s="148" t="s">
        <v>36</v>
      </c>
      <c r="B6" s="95" t="s">
        <v>146</v>
      </c>
      <c r="C6" s="99" t="s">
        <v>840</v>
      </c>
      <c r="D6" s="148">
        <v>2017</v>
      </c>
      <c r="E6" s="96" t="s">
        <v>784</v>
      </c>
      <c r="F6" s="95" t="s">
        <v>842</v>
      </c>
      <c r="G6" s="250">
        <v>0.5</v>
      </c>
      <c r="H6" s="221" t="s">
        <v>485</v>
      </c>
      <c r="I6" s="148"/>
      <c r="J6" s="251"/>
      <c r="K6" s="148"/>
      <c r="L6" s="148" t="s">
        <v>366</v>
      </c>
      <c r="M6" s="148" t="s">
        <v>365</v>
      </c>
    </row>
    <row r="7" spans="1:13" s="34" customFormat="1" ht="60" x14ac:dyDescent="0.2">
      <c r="A7" s="148" t="s">
        <v>36</v>
      </c>
      <c r="B7" s="95" t="s">
        <v>610</v>
      </c>
      <c r="C7" s="99" t="s">
        <v>840</v>
      </c>
      <c r="D7" s="148">
        <v>2017</v>
      </c>
      <c r="E7" s="96" t="s">
        <v>784</v>
      </c>
      <c r="F7" s="95" t="s">
        <v>842</v>
      </c>
      <c r="G7" s="250">
        <v>0.3</v>
      </c>
      <c r="H7" s="221" t="s">
        <v>485</v>
      </c>
      <c r="I7" s="148"/>
      <c r="J7" s="148"/>
      <c r="K7" s="148"/>
      <c r="L7" s="148" t="s">
        <v>366</v>
      </c>
      <c r="M7" s="148" t="s">
        <v>365</v>
      </c>
    </row>
    <row r="8" spans="1:13" s="113" customFormat="1" ht="15.75" x14ac:dyDescent="0.2">
      <c r="A8" s="468" t="s">
        <v>836</v>
      </c>
      <c r="B8" s="469"/>
      <c r="C8" s="164"/>
      <c r="D8" s="164"/>
      <c r="E8" s="164"/>
      <c r="F8" s="164"/>
      <c r="G8" s="245"/>
      <c r="H8" s="245"/>
      <c r="I8" s="164"/>
      <c r="J8" s="164"/>
      <c r="K8" s="164"/>
      <c r="L8" s="165"/>
      <c r="M8" s="164"/>
    </row>
    <row r="9" spans="1:13" s="34" customFormat="1" ht="45" x14ac:dyDescent="0.2">
      <c r="A9" s="148" t="s">
        <v>36</v>
      </c>
      <c r="B9" s="95" t="s">
        <v>89</v>
      </c>
      <c r="C9" s="99" t="s">
        <v>838</v>
      </c>
      <c r="D9" s="148">
        <v>2009</v>
      </c>
      <c r="E9" s="95" t="s">
        <v>831</v>
      </c>
      <c r="F9" s="95"/>
      <c r="G9" s="250">
        <v>0.95</v>
      </c>
      <c r="H9" s="221" t="s">
        <v>486</v>
      </c>
      <c r="I9" s="148"/>
      <c r="J9" s="148"/>
      <c r="K9" s="148"/>
      <c r="L9" s="148" t="s">
        <v>145</v>
      </c>
      <c r="M9" s="148" t="s">
        <v>844</v>
      </c>
    </row>
    <row r="10" spans="1:13" s="34" customFormat="1" ht="60" x14ac:dyDescent="0.2">
      <c r="A10" s="95" t="s">
        <v>28</v>
      </c>
      <c r="B10" s="95" t="s">
        <v>147</v>
      </c>
      <c r="C10" s="99" t="s">
        <v>840</v>
      </c>
      <c r="D10" s="148">
        <v>2017</v>
      </c>
      <c r="E10" s="96" t="s">
        <v>784</v>
      </c>
      <c r="F10" s="95" t="s">
        <v>842</v>
      </c>
      <c r="G10" s="250">
        <v>0.15</v>
      </c>
      <c r="H10" s="221" t="s">
        <v>486</v>
      </c>
      <c r="I10" s="148"/>
      <c r="J10" s="251"/>
      <c r="K10" s="148"/>
      <c r="L10" s="148" t="s">
        <v>366</v>
      </c>
      <c r="M10" s="148" t="s">
        <v>365</v>
      </c>
    </row>
    <row r="11" spans="1:13" s="34" customFormat="1" ht="60" x14ac:dyDescent="0.2">
      <c r="A11" s="148" t="s">
        <v>28</v>
      </c>
      <c r="B11" s="95" t="s">
        <v>146</v>
      </c>
      <c r="C11" s="99" t="s">
        <v>840</v>
      </c>
      <c r="D11" s="148">
        <v>2020</v>
      </c>
      <c r="E11" s="96" t="s">
        <v>784</v>
      </c>
      <c r="F11" s="95" t="s">
        <v>842</v>
      </c>
      <c r="G11" s="250">
        <v>0.3</v>
      </c>
      <c r="H11" s="221" t="s">
        <v>486</v>
      </c>
      <c r="I11" s="148"/>
      <c r="J11" s="148"/>
      <c r="K11" s="148"/>
      <c r="L11" s="148" t="s">
        <v>366</v>
      </c>
      <c r="M11" s="148" t="s">
        <v>365</v>
      </c>
    </row>
    <row r="12" spans="1:13" s="114" customFormat="1" ht="15.6" customHeight="1" x14ac:dyDescent="0.2">
      <c r="A12" s="468" t="s">
        <v>151</v>
      </c>
      <c r="B12" s="469"/>
      <c r="C12" s="164"/>
      <c r="D12" s="164"/>
      <c r="E12" s="164"/>
      <c r="F12" s="164"/>
      <c r="G12" s="245"/>
      <c r="H12" s="245"/>
      <c r="I12" s="164"/>
      <c r="J12" s="164"/>
      <c r="K12" s="164"/>
      <c r="L12" s="165"/>
      <c r="M12" s="164"/>
    </row>
    <row r="13" spans="1:13" s="34" customFormat="1" ht="90" x14ac:dyDescent="0.2">
      <c r="A13" s="148" t="s">
        <v>36</v>
      </c>
      <c r="B13" s="95" t="s">
        <v>833</v>
      </c>
      <c r="C13" s="97" t="s">
        <v>837</v>
      </c>
      <c r="D13" s="148">
        <v>2017</v>
      </c>
      <c r="E13" s="96" t="s">
        <v>784</v>
      </c>
      <c r="F13" s="148"/>
      <c r="G13" s="107" t="s">
        <v>150</v>
      </c>
      <c r="H13" s="221" t="s">
        <v>487</v>
      </c>
      <c r="I13" s="148"/>
      <c r="J13" s="148"/>
      <c r="K13" s="148"/>
      <c r="L13" s="148" t="s">
        <v>144</v>
      </c>
      <c r="M13" s="148" t="s">
        <v>73</v>
      </c>
    </row>
    <row r="14" spans="1:13" s="34" customFormat="1" ht="60" x14ac:dyDescent="0.2">
      <c r="A14" s="148" t="s">
        <v>28</v>
      </c>
      <c r="B14" s="148" t="s">
        <v>610</v>
      </c>
      <c r="C14" s="99" t="s">
        <v>840</v>
      </c>
      <c r="D14" s="148">
        <v>2017</v>
      </c>
      <c r="E14" s="96" t="s">
        <v>784</v>
      </c>
      <c r="F14" s="95" t="s">
        <v>842</v>
      </c>
      <c r="G14" s="250">
        <v>0.8</v>
      </c>
      <c r="H14" s="221" t="s">
        <v>488</v>
      </c>
      <c r="I14" s="148"/>
      <c r="J14" s="148"/>
      <c r="K14" s="148"/>
      <c r="L14" s="148" t="s">
        <v>366</v>
      </c>
      <c r="M14" s="148" t="s">
        <v>365</v>
      </c>
    </row>
    <row r="15" spans="1:13" s="34" customFormat="1" ht="60" x14ac:dyDescent="0.2">
      <c r="A15" s="148" t="s">
        <v>28</v>
      </c>
      <c r="B15" s="148" t="s">
        <v>146</v>
      </c>
      <c r="C15" s="99" t="s">
        <v>840</v>
      </c>
      <c r="D15" s="148">
        <v>2018</v>
      </c>
      <c r="E15" s="96" t="s">
        <v>784</v>
      </c>
      <c r="F15" s="95" t="s">
        <v>842</v>
      </c>
      <c r="G15" s="250">
        <v>0.9</v>
      </c>
      <c r="H15" s="221" t="s">
        <v>488</v>
      </c>
      <c r="I15" s="148"/>
      <c r="J15" s="148"/>
      <c r="K15" s="148"/>
      <c r="L15" s="148" t="s">
        <v>366</v>
      </c>
      <c r="M15" s="148" t="s">
        <v>365</v>
      </c>
    </row>
    <row r="16" spans="1:13" s="114" customFormat="1" ht="15.6" customHeight="1" x14ac:dyDescent="0.2">
      <c r="A16" s="468" t="s">
        <v>154</v>
      </c>
      <c r="B16" s="469"/>
      <c r="C16" s="164"/>
      <c r="D16" s="164"/>
      <c r="E16" s="164"/>
      <c r="F16" s="164"/>
      <c r="G16" s="245"/>
      <c r="H16" s="245"/>
      <c r="I16" s="164"/>
      <c r="J16" s="164"/>
      <c r="K16" s="164"/>
      <c r="L16" s="165"/>
      <c r="M16" s="164"/>
    </row>
    <row r="17" spans="1:13" s="34" customFormat="1" ht="90" x14ac:dyDescent="0.2">
      <c r="A17" s="148" t="s">
        <v>36</v>
      </c>
      <c r="B17" s="95" t="s">
        <v>833</v>
      </c>
      <c r="C17" s="97" t="s">
        <v>837</v>
      </c>
      <c r="D17" s="148">
        <v>2017</v>
      </c>
      <c r="E17" s="96" t="s">
        <v>784</v>
      </c>
      <c r="F17" s="148"/>
      <c r="G17" s="107" t="s">
        <v>152</v>
      </c>
      <c r="H17" s="221" t="s">
        <v>489</v>
      </c>
      <c r="I17" s="148"/>
      <c r="J17" s="148"/>
      <c r="K17" s="148"/>
      <c r="L17" s="148" t="s">
        <v>144</v>
      </c>
      <c r="M17" s="148" t="s">
        <v>153</v>
      </c>
    </row>
    <row r="18" spans="1:13" s="34" customFormat="1" ht="45" x14ac:dyDescent="0.2">
      <c r="A18" s="148" t="s">
        <v>36</v>
      </c>
      <c r="B18" s="148" t="s">
        <v>89</v>
      </c>
      <c r="C18" s="99" t="s">
        <v>838</v>
      </c>
      <c r="D18" s="148">
        <v>2009</v>
      </c>
      <c r="E18" s="148" t="s">
        <v>831</v>
      </c>
      <c r="F18" s="148"/>
      <c r="G18" s="180">
        <v>0.75</v>
      </c>
      <c r="H18" s="221" t="s">
        <v>490</v>
      </c>
      <c r="I18" s="148"/>
      <c r="J18" s="148"/>
      <c r="K18" s="148"/>
      <c r="L18" s="148" t="s">
        <v>145</v>
      </c>
      <c r="M18" s="148" t="s">
        <v>609</v>
      </c>
    </row>
    <row r="19" spans="1:13" s="34" customFormat="1" ht="105" x14ac:dyDescent="0.2">
      <c r="A19" s="148" t="s">
        <v>36</v>
      </c>
      <c r="B19" s="148" t="s">
        <v>89</v>
      </c>
      <c r="C19" s="99" t="s">
        <v>838</v>
      </c>
      <c r="D19" s="148">
        <v>2009</v>
      </c>
      <c r="E19" s="148" t="s">
        <v>831</v>
      </c>
      <c r="F19" s="148"/>
      <c r="G19" s="221" t="s">
        <v>72</v>
      </c>
      <c r="H19" s="221" t="s">
        <v>26</v>
      </c>
      <c r="I19" s="148"/>
      <c r="J19" s="148"/>
      <c r="K19" s="148"/>
      <c r="L19" s="148" t="s">
        <v>145</v>
      </c>
      <c r="M19" s="148" t="s">
        <v>609</v>
      </c>
    </row>
    <row r="20" spans="1:13" s="114" customFormat="1" ht="15.6" customHeight="1" x14ac:dyDescent="0.2">
      <c r="A20" s="468" t="s">
        <v>155</v>
      </c>
      <c r="B20" s="469"/>
      <c r="C20" s="164"/>
      <c r="D20" s="164"/>
      <c r="E20" s="164"/>
      <c r="F20" s="164"/>
      <c r="G20" s="245"/>
      <c r="H20" s="245"/>
      <c r="I20" s="164"/>
      <c r="J20" s="164"/>
      <c r="K20" s="164"/>
      <c r="L20" s="165"/>
      <c r="M20" s="164"/>
    </row>
    <row r="21" spans="1:13" s="34" customFormat="1" ht="60" x14ac:dyDescent="0.2">
      <c r="A21" s="148" t="s">
        <v>28</v>
      </c>
      <c r="B21" s="148" t="s">
        <v>610</v>
      </c>
      <c r="C21" s="99" t="s">
        <v>840</v>
      </c>
      <c r="D21" s="148">
        <v>2017</v>
      </c>
      <c r="E21" s="96" t="s">
        <v>784</v>
      </c>
      <c r="F21" s="95" t="s">
        <v>842</v>
      </c>
      <c r="G21" s="250">
        <v>0.3</v>
      </c>
      <c r="H21" s="221" t="s">
        <v>491</v>
      </c>
      <c r="I21" s="148"/>
      <c r="J21" s="148"/>
      <c r="K21" s="148"/>
      <c r="L21" s="148" t="s">
        <v>366</v>
      </c>
      <c r="M21" s="148" t="s">
        <v>365</v>
      </c>
    </row>
    <row r="22" spans="1:13" s="34" customFormat="1" ht="60" x14ac:dyDescent="0.2">
      <c r="A22" s="148" t="s">
        <v>28</v>
      </c>
      <c r="B22" s="148" t="s">
        <v>146</v>
      </c>
      <c r="C22" s="99" t="s">
        <v>840</v>
      </c>
      <c r="D22" s="148">
        <v>2017</v>
      </c>
      <c r="E22" s="96" t="s">
        <v>784</v>
      </c>
      <c r="F22" s="95" t="s">
        <v>842</v>
      </c>
      <c r="G22" s="250">
        <v>0.8</v>
      </c>
      <c r="H22" s="221" t="s">
        <v>491</v>
      </c>
      <c r="I22" s="148"/>
      <c r="J22" s="148"/>
      <c r="K22" s="148"/>
      <c r="L22" s="148" t="s">
        <v>366</v>
      </c>
      <c r="M22" s="148" t="s">
        <v>365</v>
      </c>
    </row>
    <row r="23" spans="1:13" s="114" customFormat="1" ht="15.6" customHeight="1" x14ac:dyDescent="0.2">
      <c r="A23" s="468" t="s">
        <v>156</v>
      </c>
      <c r="B23" s="469"/>
      <c r="C23" s="164"/>
      <c r="D23" s="164"/>
      <c r="E23" s="164"/>
      <c r="F23" s="164"/>
      <c r="G23" s="245"/>
      <c r="H23" s="245"/>
      <c r="I23" s="164"/>
      <c r="J23" s="164"/>
      <c r="K23" s="164"/>
      <c r="L23" s="165"/>
      <c r="M23" s="164"/>
    </row>
    <row r="24" spans="1:13" s="34" customFormat="1" ht="90" x14ac:dyDescent="0.2">
      <c r="A24" s="148" t="s">
        <v>36</v>
      </c>
      <c r="B24" s="95" t="s">
        <v>833</v>
      </c>
      <c r="C24" s="97" t="s">
        <v>837</v>
      </c>
      <c r="D24" s="148">
        <v>2017</v>
      </c>
      <c r="E24" s="96" t="s">
        <v>784</v>
      </c>
      <c r="F24" s="148"/>
      <c r="G24" s="107" t="s">
        <v>148</v>
      </c>
      <c r="H24" s="221" t="s">
        <v>492</v>
      </c>
      <c r="I24" s="148"/>
      <c r="J24" s="148"/>
      <c r="K24" s="148"/>
      <c r="L24" s="148" t="s">
        <v>144</v>
      </c>
      <c r="M24" s="148" t="s">
        <v>611</v>
      </c>
    </row>
    <row r="25" spans="1:13" s="114" customFormat="1" ht="15.6" customHeight="1" x14ac:dyDescent="0.2">
      <c r="A25" s="468" t="s">
        <v>158</v>
      </c>
      <c r="B25" s="469"/>
      <c r="C25" s="164"/>
      <c r="D25" s="164"/>
      <c r="E25" s="164"/>
      <c r="F25" s="164"/>
      <c r="G25" s="245"/>
      <c r="H25" s="245"/>
      <c r="I25" s="164"/>
      <c r="J25" s="164"/>
      <c r="K25" s="164"/>
      <c r="L25" s="165"/>
      <c r="M25" s="164"/>
    </row>
    <row r="26" spans="1:13" s="34" customFormat="1" ht="90" x14ac:dyDescent="0.2">
      <c r="A26" s="148" t="s">
        <v>36</v>
      </c>
      <c r="B26" s="95" t="s">
        <v>833</v>
      </c>
      <c r="C26" s="97" t="s">
        <v>837</v>
      </c>
      <c r="D26" s="148">
        <v>2017</v>
      </c>
      <c r="E26" s="96" t="s">
        <v>784</v>
      </c>
      <c r="F26" s="148"/>
      <c r="G26" s="107" t="s">
        <v>149</v>
      </c>
      <c r="H26" s="221" t="s">
        <v>493</v>
      </c>
      <c r="I26" s="148"/>
      <c r="J26" s="148"/>
      <c r="K26" s="148"/>
      <c r="L26" s="148" t="s">
        <v>144</v>
      </c>
      <c r="M26" s="148" t="s">
        <v>611</v>
      </c>
    </row>
    <row r="27" spans="1:13" s="34" customFormat="1" ht="98.45" customHeight="1" x14ac:dyDescent="0.2">
      <c r="A27" s="148" t="s">
        <v>36</v>
      </c>
      <c r="B27" s="148" t="s">
        <v>612</v>
      </c>
      <c r="C27" s="102" t="s">
        <v>841</v>
      </c>
      <c r="D27" s="148">
        <v>2019</v>
      </c>
      <c r="E27" s="96" t="s">
        <v>784</v>
      </c>
      <c r="F27" s="148" t="s">
        <v>159</v>
      </c>
      <c r="G27" s="107" t="s">
        <v>157</v>
      </c>
      <c r="H27" s="221" t="s">
        <v>494</v>
      </c>
      <c r="I27" s="148"/>
      <c r="J27" s="148"/>
      <c r="K27" s="148"/>
      <c r="L27" s="148" t="s">
        <v>342</v>
      </c>
      <c r="M27" s="148" t="s">
        <v>367</v>
      </c>
    </row>
  </sheetData>
  <autoFilter ref="A1:M27"/>
  <mergeCells count="7">
    <mergeCell ref="A23:B23"/>
    <mergeCell ref="A25:B25"/>
    <mergeCell ref="A12:B12"/>
    <mergeCell ref="A8:B8"/>
    <mergeCell ref="A3:B3"/>
    <mergeCell ref="A16:B16"/>
    <mergeCell ref="A20:B20"/>
  </mergeCells>
  <hyperlinks>
    <hyperlink ref="C4" r:id="rId1" display="Fowdar et al., 2017. Designing living walls for greywater treatment Water Res., 110 (2017), pp. 218-232."/>
    <hyperlink ref="C27" r:id="rId2" location="bb0435" display="Pradan et al 2019. Greywater recycling in buildigns using living walls and green roofs : A review of applicability and chalelgnes. Science of the total environmetn , 652. 340-344/"/>
    <hyperlink ref="C5" r:id="rId3" display="Bussy (2009)"/>
    <hyperlink ref="C6" r:id="rId4" display="https://www.sciencedirect.com/science/article/abs/pii/S092585741730112X"/>
    <hyperlink ref="C7" r:id="rId5" display="https://www.sciencedirect.com/science/article/abs/pii/S092585741730112X"/>
    <hyperlink ref="C9" r:id="rId6" display="Bussy (2009)"/>
    <hyperlink ref="C10" r:id="rId7" display="https://www.sciencedirect.com/science/article/abs/pii/S092585741730112X"/>
    <hyperlink ref="C11" r:id="rId8" display="https://www.sciencedirect.com/science/article/abs/pii/S092585741730112X"/>
    <hyperlink ref="C13" r:id="rId9" display="Fowdar et al., 2017. Designing living walls for greywater treatment Water Res., 110 (2017), pp. 218-232."/>
    <hyperlink ref="C14" r:id="rId10" display="https://www.sciencedirect.com/science/article/abs/pii/S092585741730112X"/>
    <hyperlink ref="C15" r:id="rId11" display="https://www.sciencedirect.com/science/article/abs/pii/S092585741730112X"/>
    <hyperlink ref="C17" r:id="rId12" display="Fowdar et al., 2017. Designing living walls for greywater treatment Water Res., 110 (2017), pp. 218-232."/>
    <hyperlink ref="C18" r:id="rId13" display="Bussy (2009)"/>
    <hyperlink ref="C19" r:id="rId14" display="Bussy (2009)"/>
    <hyperlink ref="C21" r:id="rId15" display="https://www.sciencedirect.com/science/article/abs/pii/S092585741730112X"/>
    <hyperlink ref="C22" r:id="rId16" display="https://www.sciencedirect.com/science/article/abs/pii/S092585741730112X"/>
    <hyperlink ref="C24" r:id="rId17" display="Fowdar et al., 2017. Designing living walls for greywater treatment Water Res., 110 (2017), pp. 218-232."/>
    <hyperlink ref="C26" r:id="rId18" display="Fowdar et al., 2017. Designing living walls for greywater treatment Water Res., 110 (2017), pp. 218-232."/>
  </hyperlinks>
  <pageMargins left="0.7" right="0.7" top="0.75" bottom="0.75" header="0.3" footer="0.3"/>
  <pageSetup paperSize="9" orientation="portrait" r:id="rId1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60" zoomScaleNormal="60" workbookViewId="0">
      <pane ySplit="1" topLeftCell="A47" activePane="bottomLeft" state="frozen"/>
      <selection activeCell="G1" sqref="G1"/>
      <selection pane="bottomLeft" activeCell="C57" sqref="A55:C57"/>
    </sheetView>
  </sheetViews>
  <sheetFormatPr defaultColWidth="8.85546875" defaultRowHeight="12.75" x14ac:dyDescent="0.2"/>
  <cols>
    <col min="1" max="1" width="17.5703125" style="7" customWidth="1"/>
    <col min="2" max="2" width="30.5703125" style="7" customWidth="1"/>
    <col min="3" max="3" width="73.5703125" style="7" customWidth="1"/>
    <col min="4" max="4" width="15.5703125" style="33" customWidth="1"/>
    <col min="5" max="5" width="22.5703125" style="33" customWidth="1"/>
    <col min="6" max="6" width="58.140625" style="7" customWidth="1"/>
    <col min="7" max="7" width="30.42578125" style="7" customWidth="1"/>
    <col min="8" max="8" width="23.7109375" style="7" customWidth="1"/>
    <col min="9" max="9" width="26.140625" style="7" customWidth="1"/>
    <col min="10" max="10" width="14.42578125" style="7" bestFit="1" customWidth="1"/>
    <col min="11" max="11" width="16.85546875" style="7" customWidth="1"/>
    <col min="12" max="12" width="18.85546875" style="121" bestFit="1" customWidth="1"/>
    <col min="13" max="13" width="29.85546875" style="7" customWidth="1"/>
    <col min="14" max="14" width="74.7109375" style="7" customWidth="1"/>
    <col min="15" max="16384" width="8.85546875" style="7"/>
  </cols>
  <sheetData>
    <row r="1" spans="1:14" s="34" customFormat="1" ht="31.5" x14ac:dyDescent="0.2">
      <c r="A1" s="190" t="s">
        <v>23</v>
      </c>
      <c r="B1" s="191" t="s">
        <v>86</v>
      </c>
      <c r="C1" s="192" t="s">
        <v>746</v>
      </c>
      <c r="D1" s="192" t="s">
        <v>747</v>
      </c>
      <c r="E1" s="192" t="s">
        <v>6</v>
      </c>
      <c r="F1" s="192" t="s">
        <v>14</v>
      </c>
      <c r="G1" s="192" t="s">
        <v>10</v>
      </c>
      <c r="H1" s="192" t="s">
        <v>7</v>
      </c>
      <c r="I1" s="192" t="s">
        <v>13</v>
      </c>
      <c r="J1" s="192" t="s">
        <v>749</v>
      </c>
      <c r="K1" s="192" t="s">
        <v>7</v>
      </c>
      <c r="L1" s="191" t="s">
        <v>99</v>
      </c>
      <c r="M1" s="192" t="s">
        <v>464</v>
      </c>
      <c r="N1" s="193" t="s">
        <v>98</v>
      </c>
    </row>
    <row r="2" spans="1:14" s="24" customFormat="1" ht="127.7" customHeight="1" thickBot="1" x14ac:dyDescent="0.25">
      <c r="A2" s="194" t="s">
        <v>100</v>
      </c>
      <c r="B2" s="195" t="s">
        <v>101</v>
      </c>
      <c r="C2" s="195" t="s">
        <v>8</v>
      </c>
      <c r="D2" s="195" t="s">
        <v>9</v>
      </c>
      <c r="E2" s="195" t="s">
        <v>754</v>
      </c>
      <c r="F2" s="195" t="s">
        <v>502</v>
      </c>
      <c r="G2" s="195" t="s">
        <v>503</v>
      </c>
      <c r="H2" s="195" t="s">
        <v>18</v>
      </c>
      <c r="I2" s="195" t="s">
        <v>15</v>
      </c>
      <c r="J2" s="195" t="s">
        <v>1</v>
      </c>
      <c r="K2" s="195" t="s">
        <v>634</v>
      </c>
      <c r="L2" s="195" t="s">
        <v>102</v>
      </c>
      <c r="M2" s="195" t="s">
        <v>465</v>
      </c>
      <c r="N2" s="196" t="s">
        <v>17</v>
      </c>
    </row>
    <row r="3" spans="1:14" s="25" customFormat="1" ht="17.100000000000001" customHeight="1" x14ac:dyDescent="0.25">
      <c r="A3" s="472" t="s">
        <v>192</v>
      </c>
      <c r="B3" s="473"/>
      <c r="C3" s="188"/>
      <c r="D3" s="188"/>
      <c r="E3" s="188"/>
      <c r="F3" s="188"/>
      <c r="G3" s="188"/>
      <c r="H3" s="188"/>
      <c r="I3" s="188"/>
      <c r="J3" s="188"/>
      <c r="K3" s="188"/>
      <c r="L3" s="188"/>
      <c r="M3" s="189"/>
      <c r="N3" s="197"/>
    </row>
    <row r="4" spans="1:14" s="20" customFormat="1" ht="60" x14ac:dyDescent="0.25">
      <c r="A4" s="198" t="s">
        <v>637</v>
      </c>
      <c r="B4" s="96" t="s">
        <v>635</v>
      </c>
      <c r="C4" s="199" t="s">
        <v>504</v>
      </c>
      <c r="D4" s="96">
        <v>2012</v>
      </c>
      <c r="E4" s="96" t="s">
        <v>21</v>
      </c>
      <c r="F4" s="96"/>
      <c r="G4" s="181" t="s">
        <v>613</v>
      </c>
      <c r="H4" s="179" t="s">
        <v>614</v>
      </c>
      <c r="I4" s="106"/>
      <c r="J4" s="106"/>
      <c r="K4" s="106"/>
      <c r="L4" s="116" t="s">
        <v>180</v>
      </c>
      <c r="M4" s="119" t="s">
        <v>636</v>
      </c>
      <c r="N4" s="200" t="s">
        <v>643</v>
      </c>
    </row>
    <row r="5" spans="1:14" s="12" customFormat="1" ht="51.6" customHeight="1" x14ac:dyDescent="0.25">
      <c r="A5" s="198" t="s">
        <v>637</v>
      </c>
      <c r="B5" s="95" t="s">
        <v>181</v>
      </c>
      <c r="C5" s="99" t="s">
        <v>505</v>
      </c>
      <c r="D5" s="95">
        <v>2017</v>
      </c>
      <c r="E5" s="95" t="s">
        <v>24</v>
      </c>
      <c r="F5" s="95" t="s">
        <v>42</v>
      </c>
      <c r="G5" s="182" t="s">
        <v>182</v>
      </c>
      <c r="H5" s="146" t="s">
        <v>615</v>
      </c>
      <c r="I5" s="144"/>
      <c r="J5" s="144"/>
      <c r="K5" s="144"/>
      <c r="L5" s="106" t="s">
        <v>179</v>
      </c>
      <c r="M5" s="137" t="s">
        <v>469</v>
      </c>
      <c r="N5" s="201" t="s">
        <v>524</v>
      </c>
    </row>
    <row r="6" spans="1:14" s="12" customFormat="1" ht="45" x14ac:dyDescent="0.25">
      <c r="A6" s="198" t="s">
        <v>637</v>
      </c>
      <c r="B6" s="95" t="s">
        <v>200</v>
      </c>
      <c r="C6" s="99" t="s">
        <v>508</v>
      </c>
      <c r="D6" s="95">
        <v>2016</v>
      </c>
      <c r="E6" s="95" t="s">
        <v>24</v>
      </c>
      <c r="F6" s="95"/>
      <c r="G6" s="182" t="s">
        <v>616</v>
      </c>
      <c r="H6" s="146" t="s">
        <v>615</v>
      </c>
      <c r="I6" s="144"/>
      <c r="J6" s="144"/>
      <c r="K6" s="144"/>
      <c r="L6" s="116" t="s">
        <v>199</v>
      </c>
      <c r="M6" s="137" t="s">
        <v>469</v>
      </c>
      <c r="N6" s="201" t="s">
        <v>638</v>
      </c>
    </row>
    <row r="7" spans="1:14" s="12" customFormat="1" ht="30" x14ac:dyDescent="0.25">
      <c r="A7" s="198" t="s">
        <v>36</v>
      </c>
      <c r="B7" s="95" t="s">
        <v>244</v>
      </c>
      <c r="C7" s="99" t="s">
        <v>507</v>
      </c>
      <c r="D7" s="173">
        <v>2016</v>
      </c>
      <c r="E7" s="95" t="s">
        <v>24</v>
      </c>
      <c r="F7" s="95"/>
      <c r="G7" s="182" t="s">
        <v>245</v>
      </c>
      <c r="H7" s="146" t="s">
        <v>246</v>
      </c>
      <c r="I7" s="144"/>
      <c r="J7" s="144"/>
      <c r="K7" s="144"/>
      <c r="L7" s="106" t="s">
        <v>46</v>
      </c>
      <c r="M7" s="137" t="s">
        <v>472</v>
      </c>
      <c r="N7" s="201" t="s">
        <v>525</v>
      </c>
    </row>
    <row r="8" spans="1:14" s="12" customFormat="1" ht="48" x14ac:dyDescent="0.25">
      <c r="A8" s="198" t="s">
        <v>639</v>
      </c>
      <c r="B8" s="95" t="s">
        <v>243</v>
      </c>
      <c r="C8" s="99" t="s">
        <v>509</v>
      </c>
      <c r="D8" s="95">
        <v>2010</v>
      </c>
      <c r="E8" s="95" t="s">
        <v>24</v>
      </c>
      <c r="F8" s="95"/>
      <c r="G8" s="182" t="s">
        <v>617</v>
      </c>
      <c r="H8" s="146" t="s">
        <v>618</v>
      </c>
      <c r="I8" s="144"/>
      <c r="J8" s="144"/>
      <c r="K8" s="144"/>
      <c r="L8" s="106" t="s">
        <v>34</v>
      </c>
      <c r="M8" s="137" t="s">
        <v>469</v>
      </c>
      <c r="N8" s="201" t="s">
        <v>526</v>
      </c>
    </row>
    <row r="9" spans="1:14" s="12" customFormat="1" ht="48" x14ac:dyDescent="0.25">
      <c r="A9" s="198" t="s">
        <v>639</v>
      </c>
      <c r="B9" s="95" t="s">
        <v>243</v>
      </c>
      <c r="C9" s="99" t="s">
        <v>509</v>
      </c>
      <c r="D9" s="95">
        <v>2010</v>
      </c>
      <c r="E9" s="95" t="s">
        <v>24</v>
      </c>
      <c r="F9" s="95"/>
      <c r="G9" s="182" t="s">
        <v>619</v>
      </c>
      <c r="H9" s="146" t="s">
        <v>644</v>
      </c>
      <c r="I9" s="144"/>
      <c r="J9" s="144"/>
      <c r="K9" s="144"/>
      <c r="L9" s="106" t="s">
        <v>34</v>
      </c>
      <c r="M9" s="137" t="s">
        <v>469</v>
      </c>
      <c r="N9" s="201" t="s">
        <v>526</v>
      </c>
    </row>
    <row r="10" spans="1:14" ht="45" x14ac:dyDescent="0.2">
      <c r="A10" s="202" t="s">
        <v>640</v>
      </c>
      <c r="B10" s="96" t="s">
        <v>248</v>
      </c>
      <c r="C10" s="96" t="s">
        <v>641</v>
      </c>
      <c r="D10" s="173">
        <v>2007</v>
      </c>
      <c r="E10" s="95" t="s">
        <v>21</v>
      </c>
      <c r="F10" s="89"/>
      <c r="G10" s="182" t="s">
        <v>249</v>
      </c>
      <c r="H10" s="56" t="s">
        <v>250</v>
      </c>
      <c r="I10" s="144"/>
      <c r="J10" s="88"/>
      <c r="K10" s="88"/>
      <c r="L10" s="119" t="s">
        <v>309</v>
      </c>
      <c r="M10" s="137" t="s">
        <v>470</v>
      </c>
      <c r="N10" s="201"/>
    </row>
    <row r="11" spans="1:14" ht="54.95" customHeight="1" x14ac:dyDescent="0.2">
      <c r="A11" s="202" t="s">
        <v>309</v>
      </c>
      <c r="B11" s="96"/>
      <c r="C11" s="99" t="s">
        <v>755</v>
      </c>
      <c r="D11" s="173">
        <v>2013</v>
      </c>
      <c r="E11" s="95" t="s">
        <v>24</v>
      </c>
      <c r="F11" s="90"/>
      <c r="G11" s="203" t="s">
        <v>26</v>
      </c>
      <c r="H11" s="56" t="s">
        <v>26</v>
      </c>
      <c r="I11" s="144" t="s">
        <v>645</v>
      </c>
      <c r="J11" s="88"/>
      <c r="K11" s="88"/>
      <c r="L11" s="119" t="s">
        <v>368</v>
      </c>
      <c r="M11" s="137" t="s">
        <v>636</v>
      </c>
      <c r="N11" s="201" t="s">
        <v>646</v>
      </c>
    </row>
    <row r="12" spans="1:14" s="25" customFormat="1" ht="17.100000000000001" customHeight="1" x14ac:dyDescent="0.25">
      <c r="A12" s="204" t="s">
        <v>777</v>
      </c>
      <c r="B12" s="169"/>
      <c r="C12" s="169"/>
      <c r="D12" s="169"/>
      <c r="E12" s="169"/>
      <c r="F12" s="169"/>
      <c r="G12" s="169"/>
      <c r="H12" s="169"/>
      <c r="I12" s="169"/>
      <c r="J12" s="169"/>
      <c r="K12" s="169"/>
      <c r="L12" s="169"/>
      <c r="M12" s="170"/>
      <c r="N12" s="205"/>
    </row>
    <row r="13" spans="1:14" s="117" customFormat="1" ht="60" x14ac:dyDescent="0.25">
      <c r="A13" s="198" t="s">
        <v>637</v>
      </c>
      <c r="B13" s="96" t="s">
        <v>635</v>
      </c>
      <c r="C13" s="115" t="s">
        <v>504</v>
      </c>
      <c r="D13" s="106">
        <v>2012</v>
      </c>
      <c r="E13" s="106" t="s">
        <v>21</v>
      </c>
      <c r="F13" s="96"/>
      <c r="G13" s="178" t="s">
        <v>620</v>
      </c>
      <c r="H13" s="179" t="s">
        <v>178</v>
      </c>
      <c r="I13" s="106"/>
      <c r="J13" s="106"/>
      <c r="K13" s="106"/>
      <c r="L13" s="116" t="s">
        <v>180</v>
      </c>
      <c r="M13" s="106" t="s">
        <v>636</v>
      </c>
      <c r="N13" s="206" t="s">
        <v>643</v>
      </c>
    </row>
    <row r="14" spans="1:14" s="15" customFormat="1" ht="60" x14ac:dyDescent="0.25">
      <c r="A14" s="212" t="s">
        <v>637</v>
      </c>
      <c r="B14" s="137" t="s">
        <v>181</v>
      </c>
      <c r="C14" s="176" t="s">
        <v>33</v>
      </c>
      <c r="D14" s="144">
        <v>2017</v>
      </c>
      <c r="E14" s="144" t="s">
        <v>24</v>
      </c>
      <c r="F14" s="137" t="s">
        <v>42</v>
      </c>
      <c r="G14" s="107" t="s">
        <v>183</v>
      </c>
      <c r="H14" s="146" t="s">
        <v>771</v>
      </c>
      <c r="I14" s="144"/>
      <c r="J14" s="144"/>
      <c r="K14" s="144"/>
      <c r="L14" s="106" t="s">
        <v>179</v>
      </c>
      <c r="M14" s="144" t="s">
        <v>469</v>
      </c>
      <c r="N14" s="207" t="s">
        <v>527</v>
      </c>
    </row>
    <row r="15" spans="1:14" s="15" customFormat="1" ht="45" x14ac:dyDescent="0.25">
      <c r="A15" s="212" t="s">
        <v>637</v>
      </c>
      <c r="B15" s="137"/>
      <c r="C15" s="176" t="s">
        <v>49</v>
      </c>
      <c r="D15" s="144">
        <v>2013</v>
      </c>
      <c r="E15" s="144" t="s">
        <v>24</v>
      </c>
      <c r="F15" s="137"/>
      <c r="G15" s="107" t="s">
        <v>621</v>
      </c>
      <c r="H15" s="146" t="s">
        <v>198</v>
      </c>
      <c r="I15" s="144"/>
      <c r="J15" s="144"/>
      <c r="K15" s="144"/>
      <c r="L15" s="116" t="s">
        <v>369</v>
      </c>
      <c r="M15" s="144" t="s">
        <v>471</v>
      </c>
      <c r="N15" s="207" t="s">
        <v>528</v>
      </c>
    </row>
    <row r="16" spans="1:14" s="15" customFormat="1" ht="48.95" customHeight="1" x14ac:dyDescent="0.25">
      <c r="A16" s="198" t="s">
        <v>637</v>
      </c>
      <c r="B16" s="144" t="s">
        <v>181</v>
      </c>
      <c r="C16" s="99" t="s">
        <v>505</v>
      </c>
      <c r="D16" s="144">
        <v>2017</v>
      </c>
      <c r="E16" s="144" t="s">
        <v>24</v>
      </c>
      <c r="F16" s="144" t="s">
        <v>42</v>
      </c>
      <c r="G16" s="107" t="s">
        <v>184</v>
      </c>
      <c r="H16" s="146" t="s">
        <v>209</v>
      </c>
      <c r="I16" s="144"/>
      <c r="J16" s="144"/>
      <c r="K16" s="144"/>
      <c r="L16" s="106" t="s">
        <v>179</v>
      </c>
      <c r="M16" s="144" t="s">
        <v>469</v>
      </c>
      <c r="N16" s="207" t="s">
        <v>527</v>
      </c>
    </row>
    <row r="17" spans="1:14" s="15" customFormat="1" ht="48" customHeight="1" x14ac:dyDescent="0.25">
      <c r="A17" s="198" t="s">
        <v>637</v>
      </c>
      <c r="B17" s="144" t="s">
        <v>181</v>
      </c>
      <c r="C17" s="99" t="s">
        <v>505</v>
      </c>
      <c r="D17" s="144">
        <v>2017</v>
      </c>
      <c r="E17" s="144" t="s">
        <v>24</v>
      </c>
      <c r="F17" s="144" t="s">
        <v>42</v>
      </c>
      <c r="G17" s="107" t="s">
        <v>183</v>
      </c>
      <c r="H17" s="146" t="s">
        <v>167</v>
      </c>
      <c r="I17" s="144"/>
      <c r="J17" s="144"/>
      <c r="K17" s="144"/>
      <c r="L17" s="106" t="s">
        <v>179</v>
      </c>
      <c r="M17" s="144" t="s">
        <v>469</v>
      </c>
      <c r="N17" s="207" t="s">
        <v>527</v>
      </c>
    </row>
    <row r="18" spans="1:14" s="15" customFormat="1" ht="45" x14ac:dyDescent="0.25">
      <c r="A18" s="198" t="s">
        <v>637</v>
      </c>
      <c r="B18" s="144"/>
      <c r="C18" s="102" t="s">
        <v>510</v>
      </c>
      <c r="D18" s="144">
        <v>2013</v>
      </c>
      <c r="E18" s="144" t="s">
        <v>24</v>
      </c>
      <c r="F18" s="144"/>
      <c r="G18" s="107" t="s">
        <v>621</v>
      </c>
      <c r="H18" s="146" t="s">
        <v>198</v>
      </c>
      <c r="I18" s="144"/>
      <c r="J18" s="144"/>
      <c r="K18" s="144"/>
      <c r="L18" s="116" t="s">
        <v>369</v>
      </c>
      <c r="M18" s="144" t="s">
        <v>471</v>
      </c>
      <c r="N18" s="207" t="s">
        <v>528</v>
      </c>
    </row>
    <row r="19" spans="1:14" s="15" customFormat="1" ht="45" x14ac:dyDescent="0.25">
      <c r="A19" s="198" t="s">
        <v>640</v>
      </c>
      <c r="B19" s="144" t="s">
        <v>164</v>
      </c>
      <c r="C19" s="102" t="s">
        <v>510</v>
      </c>
      <c r="D19" s="144">
        <v>2013</v>
      </c>
      <c r="E19" s="144" t="s">
        <v>24</v>
      </c>
      <c r="F19" s="144"/>
      <c r="G19" s="107" t="s">
        <v>622</v>
      </c>
      <c r="H19" s="146" t="s">
        <v>210</v>
      </c>
      <c r="I19" s="144"/>
      <c r="J19" s="144"/>
      <c r="K19" s="144"/>
      <c r="L19" s="116" t="s">
        <v>369</v>
      </c>
      <c r="M19" s="144" t="s">
        <v>471</v>
      </c>
      <c r="N19" s="207" t="s">
        <v>528</v>
      </c>
    </row>
    <row r="20" spans="1:14" s="117" customFormat="1" ht="45" x14ac:dyDescent="0.25">
      <c r="A20" s="202" t="s">
        <v>640</v>
      </c>
      <c r="B20" s="106" t="s">
        <v>248</v>
      </c>
      <c r="C20" s="118" t="s">
        <v>511</v>
      </c>
      <c r="D20" s="106">
        <v>2014</v>
      </c>
      <c r="E20" s="106" t="s">
        <v>24</v>
      </c>
      <c r="F20" s="106"/>
      <c r="G20" s="178" t="s">
        <v>247</v>
      </c>
      <c r="H20" s="179" t="s">
        <v>166</v>
      </c>
      <c r="I20" s="106"/>
      <c r="J20" s="106"/>
      <c r="K20" s="106"/>
      <c r="L20" s="106" t="s">
        <v>214</v>
      </c>
      <c r="M20" s="144" t="s">
        <v>462</v>
      </c>
      <c r="N20" s="206" t="s">
        <v>529</v>
      </c>
    </row>
    <row r="21" spans="1:14" s="15" customFormat="1" ht="45" x14ac:dyDescent="0.25">
      <c r="A21" s="198" t="s">
        <v>640</v>
      </c>
      <c r="B21" s="144" t="s">
        <v>190</v>
      </c>
      <c r="C21" s="102" t="s">
        <v>512</v>
      </c>
      <c r="D21" s="144">
        <v>2009</v>
      </c>
      <c r="E21" s="144" t="s">
        <v>24</v>
      </c>
      <c r="F21" s="144"/>
      <c r="G21" s="107" t="s">
        <v>623</v>
      </c>
      <c r="H21" s="146" t="s">
        <v>166</v>
      </c>
      <c r="I21" s="144"/>
      <c r="J21" s="144"/>
      <c r="K21" s="144"/>
      <c r="L21" s="106" t="s">
        <v>161</v>
      </c>
      <c r="M21" s="144" t="s">
        <v>462</v>
      </c>
      <c r="N21" s="207" t="s">
        <v>530</v>
      </c>
    </row>
    <row r="22" spans="1:14" s="15" customFormat="1" ht="53.45" customHeight="1" x14ac:dyDescent="0.25">
      <c r="A22" s="198" t="s">
        <v>36</v>
      </c>
      <c r="B22" s="144" t="s">
        <v>203</v>
      </c>
      <c r="C22" s="102" t="s">
        <v>513</v>
      </c>
      <c r="D22" s="177">
        <v>2014</v>
      </c>
      <c r="E22" s="144" t="s">
        <v>24</v>
      </c>
      <c r="F22" s="144"/>
      <c r="G22" s="107" t="s">
        <v>207</v>
      </c>
      <c r="H22" s="146" t="s">
        <v>206</v>
      </c>
      <c r="I22" s="144"/>
      <c r="J22" s="144"/>
      <c r="K22" s="144"/>
      <c r="L22" s="106" t="s">
        <v>34</v>
      </c>
      <c r="M22" s="144" t="s">
        <v>469</v>
      </c>
      <c r="N22" s="207" t="s">
        <v>205</v>
      </c>
    </row>
    <row r="23" spans="1:14" s="15" customFormat="1" ht="75" x14ac:dyDescent="0.25">
      <c r="A23" s="198" t="s">
        <v>32</v>
      </c>
      <c r="B23" s="144" t="s">
        <v>756</v>
      </c>
      <c r="C23" s="102" t="s">
        <v>187</v>
      </c>
      <c r="D23" s="144">
        <v>2013</v>
      </c>
      <c r="E23" s="144" t="s">
        <v>24</v>
      </c>
      <c r="F23" s="144" t="s">
        <v>47</v>
      </c>
      <c r="G23" s="107" t="s">
        <v>170</v>
      </c>
      <c r="H23" s="146" t="s">
        <v>421</v>
      </c>
      <c r="I23" s="144"/>
      <c r="J23" s="144"/>
      <c r="K23" s="144"/>
      <c r="L23" s="106" t="s">
        <v>774</v>
      </c>
      <c r="M23" s="144" t="s">
        <v>462</v>
      </c>
      <c r="N23" s="207" t="s">
        <v>757</v>
      </c>
    </row>
    <row r="24" spans="1:14" s="15" customFormat="1" ht="51.95" customHeight="1" x14ac:dyDescent="0.25">
      <c r="A24" s="198" t="s">
        <v>637</v>
      </c>
      <c r="B24" s="144" t="s">
        <v>191</v>
      </c>
      <c r="C24" s="102" t="s">
        <v>514</v>
      </c>
      <c r="D24" s="144">
        <v>2011</v>
      </c>
      <c r="E24" s="144" t="s">
        <v>24</v>
      </c>
      <c r="F24" s="144"/>
      <c r="G24" s="180">
        <v>0.36</v>
      </c>
      <c r="H24" s="146" t="s">
        <v>194</v>
      </c>
      <c r="I24" s="144"/>
      <c r="J24" s="144"/>
      <c r="K24" s="144"/>
      <c r="L24" s="106" t="s">
        <v>160</v>
      </c>
      <c r="M24" s="144" t="s">
        <v>469</v>
      </c>
      <c r="N24" s="207" t="s">
        <v>532</v>
      </c>
    </row>
    <row r="25" spans="1:14" s="25" customFormat="1" ht="17.100000000000001" customHeight="1" x14ac:dyDescent="0.25">
      <c r="A25" s="204" t="s">
        <v>211</v>
      </c>
      <c r="B25" s="171"/>
      <c r="C25" s="171"/>
      <c r="D25" s="184"/>
      <c r="E25" s="184"/>
      <c r="F25" s="171"/>
      <c r="G25" s="171"/>
      <c r="H25" s="171"/>
      <c r="I25" s="171"/>
      <c r="J25" s="171"/>
      <c r="K25" s="171"/>
      <c r="L25" s="171"/>
      <c r="M25" s="172"/>
      <c r="N25" s="208"/>
    </row>
    <row r="26" spans="1:14" s="15" customFormat="1" ht="75" x14ac:dyDescent="0.25">
      <c r="A26" s="198" t="s">
        <v>637</v>
      </c>
      <c r="B26" s="144" t="s">
        <v>185</v>
      </c>
      <c r="C26" s="102" t="s">
        <v>515</v>
      </c>
      <c r="D26" s="144">
        <v>2018</v>
      </c>
      <c r="E26" s="144" t="s">
        <v>24</v>
      </c>
      <c r="F26" s="144" t="s">
        <v>773</v>
      </c>
      <c r="G26" s="107" t="s">
        <v>168</v>
      </c>
      <c r="H26" s="146" t="s">
        <v>186</v>
      </c>
      <c r="I26" s="144"/>
      <c r="J26" s="144"/>
      <c r="K26" s="144"/>
      <c r="L26" s="106" t="s">
        <v>43</v>
      </c>
      <c r="M26" s="144" t="s">
        <v>462</v>
      </c>
      <c r="N26" s="207" t="s">
        <v>175</v>
      </c>
    </row>
    <row r="27" spans="1:14" s="15" customFormat="1" ht="45" x14ac:dyDescent="0.25">
      <c r="A27" s="198" t="s">
        <v>189</v>
      </c>
      <c r="B27" s="144" t="s">
        <v>190</v>
      </c>
      <c r="C27" s="102" t="s">
        <v>512</v>
      </c>
      <c r="D27" s="144">
        <v>2009</v>
      </c>
      <c r="E27" s="144" t="s">
        <v>24</v>
      </c>
      <c r="F27" s="144"/>
      <c r="G27" s="107" t="s">
        <v>624</v>
      </c>
      <c r="H27" s="146" t="s">
        <v>171</v>
      </c>
      <c r="I27" s="144"/>
      <c r="J27" s="144"/>
      <c r="K27" s="144"/>
      <c r="L27" s="106" t="s">
        <v>161</v>
      </c>
      <c r="M27" s="144" t="s">
        <v>462</v>
      </c>
      <c r="N27" s="207" t="s">
        <v>530</v>
      </c>
    </row>
    <row r="28" spans="1:14" s="15" customFormat="1" ht="45" x14ac:dyDescent="0.25">
      <c r="A28" s="198" t="s">
        <v>637</v>
      </c>
      <c r="B28" s="144" t="s">
        <v>200</v>
      </c>
      <c r="C28" s="102" t="s">
        <v>506</v>
      </c>
      <c r="D28" s="144">
        <v>2016</v>
      </c>
      <c r="E28" s="144" t="s">
        <v>24</v>
      </c>
      <c r="F28" s="144"/>
      <c r="G28" s="107" t="s">
        <v>174</v>
      </c>
      <c r="H28" s="146" t="s">
        <v>171</v>
      </c>
      <c r="I28" s="144"/>
      <c r="J28" s="144"/>
      <c r="K28" s="144"/>
      <c r="L28" s="183" t="s">
        <v>199</v>
      </c>
      <c r="M28" s="144" t="s">
        <v>469</v>
      </c>
      <c r="N28" s="207" t="s">
        <v>638</v>
      </c>
    </row>
    <row r="29" spans="1:14" s="34" customFormat="1" ht="30" x14ac:dyDescent="0.2">
      <c r="A29" s="209" t="s">
        <v>35</v>
      </c>
      <c r="B29" s="88"/>
      <c r="C29" s="91" t="s">
        <v>91</v>
      </c>
      <c r="D29" s="144">
        <v>2018</v>
      </c>
      <c r="E29" s="144" t="s">
        <v>24</v>
      </c>
      <c r="F29" s="88"/>
      <c r="G29" s="107" t="s">
        <v>92</v>
      </c>
      <c r="H29" s="56" t="s">
        <v>649</v>
      </c>
      <c r="I29" s="88"/>
      <c r="J29" s="88"/>
      <c r="K29" s="88"/>
      <c r="L29" s="106" t="s">
        <v>340</v>
      </c>
      <c r="M29" s="144" t="s">
        <v>469</v>
      </c>
      <c r="N29" s="207" t="s">
        <v>533</v>
      </c>
    </row>
    <row r="30" spans="1:14" s="15" customFormat="1" ht="33" customHeight="1" x14ac:dyDescent="0.25">
      <c r="A30" s="198" t="s">
        <v>640</v>
      </c>
      <c r="B30" s="144" t="s">
        <v>164</v>
      </c>
      <c r="C30" s="102" t="s">
        <v>510</v>
      </c>
      <c r="D30" s="144">
        <v>2013</v>
      </c>
      <c r="E30" s="144" t="s">
        <v>24</v>
      </c>
      <c r="F30" s="144"/>
      <c r="G30" s="107" t="s">
        <v>623</v>
      </c>
      <c r="H30" s="146" t="s">
        <v>650</v>
      </c>
      <c r="I30" s="144"/>
      <c r="J30" s="144"/>
      <c r="K30" s="144"/>
      <c r="L30" s="183" t="s">
        <v>197</v>
      </c>
      <c r="M30" s="144" t="s">
        <v>471</v>
      </c>
      <c r="N30" s="207" t="s">
        <v>528</v>
      </c>
    </row>
    <row r="31" spans="1:14" s="15" customFormat="1" ht="45" x14ac:dyDescent="0.25">
      <c r="A31" s="198" t="s">
        <v>48</v>
      </c>
      <c r="B31" s="144"/>
      <c r="C31" s="102" t="s">
        <v>516</v>
      </c>
      <c r="D31" s="144">
        <v>2014</v>
      </c>
      <c r="E31" s="144" t="s">
        <v>24</v>
      </c>
      <c r="F31" s="144"/>
      <c r="G31" s="107" t="s">
        <v>172</v>
      </c>
      <c r="H31" s="146" t="s">
        <v>171</v>
      </c>
      <c r="I31" s="144"/>
      <c r="J31" s="144"/>
      <c r="K31" s="144"/>
      <c r="L31" s="106" t="s">
        <v>160</v>
      </c>
      <c r="M31" s="144" t="s">
        <v>469</v>
      </c>
      <c r="N31" s="207" t="s">
        <v>647</v>
      </c>
    </row>
    <row r="32" spans="1:14" s="25" customFormat="1" ht="17.100000000000001" customHeight="1" x14ac:dyDescent="0.25">
      <c r="A32" s="474" t="s">
        <v>753</v>
      </c>
      <c r="B32" s="469"/>
      <c r="C32" s="169"/>
      <c r="D32" s="169"/>
      <c r="E32" s="169"/>
      <c r="F32" s="169"/>
      <c r="G32" s="169"/>
      <c r="H32" s="169"/>
      <c r="I32" s="169"/>
      <c r="J32" s="169"/>
      <c r="K32" s="169"/>
      <c r="L32" s="169"/>
      <c r="M32" s="170"/>
      <c r="N32" s="211"/>
    </row>
    <row r="33" spans="1:14" s="15" customFormat="1" ht="56.1" customHeight="1" x14ac:dyDescent="0.25">
      <c r="A33" s="212" t="s">
        <v>642</v>
      </c>
      <c r="B33" s="137" t="s">
        <v>162</v>
      </c>
      <c r="C33" s="176" t="s">
        <v>514</v>
      </c>
      <c r="D33" s="144">
        <v>2011</v>
      </c>
      <c r="E33" s="144" t="s">
        <v>24</v>
      </c>
      <c r="F33" s="137"/>
      <c r="G33" s="107" t="s">
        <v>625</v>
      </c>
      <c r="H33" s="146" t="s">
        <v>193</v>
      </c>
      <c r="I33" s="144"/>
      <c r="J33" s="144"/>
      <c r="K33" s="144"/>
      <c r="L33" s="106" t="s">
        <v>160</v>
      </c>
      <c r="M33" s="144" t="s">
        <v>469</v>
      </c>
      <c r="N33" s="207" t="s">
        <v>532</v>
      </c>
    </row>
    <row r="34" spans="1:14" s="15" customFormat="1" ht="45" x14ac:dyDescent="0.25">
      <c r="A34" s="212" t="s">
        <v>640</v>
      </c>
      <c r="B34" s="137" t="s">
        <v>164</v>
      </c>
      <c r="C34" s="176" t="s">
        <v>49</v>
      </c>
      <c r="D34" s="144">
        <v>2013</v>
      </c>
      <c r="E34" s="144" t="s">
        <v>24</v>
      </c>
      <c r="F34" s="137"/>
      <c r="G34" s="107" t="s">
        <v>626</v>
      </c>
      <c r="H34" s="146" t="s">
        <v>648</v>
      </c>
      <c r="I34" s="144"/>
      <c r="J34" s="144"/>
      <c r="K34" s="144"/>
      <c r="L34" s="116" t="s">
        <v>197</v>
      </c>
      <c r="M34" s="144" t="s">
        <v>471</v>
      </c>
      <c r="N34" s="207" t="s">
        <v>528</v>
      </c>
    </row>
    <row r="35" spans="1:14" s="15" customFormat="1" ht="47.45" customHeight="1" x14ac:dyDescent="0.25">
      <c r="A35" s="212" t="s">
        <v>637</v>
      </c>
      <c r="B35" s="137" t="s">
        <v>200</v>
      </c>
      <c r="C35" s="176" t="s">
        <v>506</v>
      </c>
      <c r="D35" s="144">
        <v>2016</v>
      </c>
      <c r="E35" s="144" t="s">
        <v>24</v>
      </c>
      <c r="F35" s="137"/>
      <c r="G35" s="107" t="s">
        <v>202</v>
      </c>
      <c r="H35" s="146" t="s">
        <v>769</v>
      </c>
      <c r="I35" s="144"/>
      <c r="J35" s="144"/>
      <c r="K35" s="144"/>
      <c r="L35" s="116" t="s">
        <v>199</v>
      </c>
      <c r="M35" s="144" t="s">
        <v>469</v>
      </c>
      <c r="N35" s="207" t="s">
        <v>638</v>
      </c>
    </row>
    <row r="36" spans="1:14" s="15" customFormat="1" ht="94.5" customHeight="1" x14ac:dyDescent="0.25">
      <c r="A36" s="212" t="s">
        <v>36</v>
      </c>
      <c r="B36" s="137" t="s">
        <v>651</v>
      </c>
      <c r="C36" s="176" t="s">
        <v>517</v>
      </c>
      <c r="D36" s="144">
        <v>2013</v>
      </c>
      <c r="E36" s="144" t="s">
        <v>24</v>
      </c>
      <c r="F36" s="137" t="s">
        <v>47</v>
      </c>
      <c r="G36" s="107" t="s">
        <v>627</v>
      </c>
      <c r="H36" s="146" t="s">
        <v>169</v>
      </c>
      <c r="I36" s="144"/>
      <c r="J36" s="144"/>
      <c r="K36" s="144"/>
      <c r="L36" s="106" t="s">
        <v>758</v>
      </c>
      <c r="M36" s="144" t="s">
        <v>462</v>
      </c>
      <c r="N36" s="207" t="s">
        <v>531</v>
      </c>
    </row>
    <row r="37" spans="1:14" s="15" customFormat="1" ht="45" x14ac:dyDescent="0.25">
      <c r="A37" s="212" t="s">
        <v>640</v>
      </c>
      <c r="B37" s="137" t="s">
        <v>164</v>
      </c>
      <c r="C37" s="176" t="s">
        <v>49</v>
      </c>
      <c r="D37" s="144">
        <v>2013</v>
      </c>
      <c r="E37" s="144" t="s">
        <v>24</v>
      </c>
      <c r="F37" s="137"/>
      <c r="G37" s="107" t="s">
        <v>626</v>
      </c>
      <c r="H37" s="146" t="s">
        <v>770</v>
      </c>
      <c r="I37" s="144"/>
      <c r="J37" s="144"/>
      <c r="K37" s="144"/>
      <c r="L37" s="116" t="s">
        <v>197</v>
      </c>
      <c r="M37" s="144" t="s">
        <v>471</v>
      </c>
      <c r="N37" s="207" t="s">
        <v>528</v>
      </c>
    </row>
    <row r="38" spans="1:14" s="15" customFormat="1" ht="90" x14ac:dyDescent="0.25">
      <c r="A38" s="212" t="s">
        <v>36</v>
      </c>
      <c r="B38" s="137" t="s">
        <v>188</v>
      </c>
      <c r="C38" s="176" t="s">
        <v>187</v>
      </c>
      <c r="D38" s="144">
        <v>2013</v>
      </c>
      <c r="E38" s="144" t="s">
        <v>24</v>
      </c>
      <c r="F38" s="137" t="s">
        <v>47</v>
      </c>
      <c r="G38" s="107" t="s">
        <v>170</v>
      </c>
      <c r="H38" s="146" t="s">
        <v>772</v>
      </c>
      <c r="I38" s="144"/>
      <c r="J38" s="144"/>
      <c r="K38" s="144"/>
      <c r="L38" s="106" t="s">
        <v>758</v>
      </c>
      <c r="M38" s="144" t="s">
        <v>462</v>
      </c>
      <c r="N38" s="207" t="s">
        <v>531</v>
      </c>
    </row>
    <row r="39" spans="1:14" s="25" customFormat="1" ht="17.100000000000001" customHeight="1" x14ac:dyDescent="0.25">
      <c r="A39" s="474" t="s">
        <v>196</v>
      </c>
      <c r="B39" s="469"/>
      <c r="C39" s="169"/>
      <c r="D39" s="169"/>
      <c r="E39" s="169"/>
      <c r="F39" s="169"/>
      <c r="G39" s="169"/>
      <c r="H39" s="169"/>
      <c r="I39" s="169"/>
      <c r="J39" s="169"/>
      <c r="K39" s="169"/>
      <c r="L39" s="169"/>
      <c r="M39" s="170"/>
      <c r="N39" s="205"/>
    </row>
    <row r="40" spans="1:14" s="117" customFormat="1" ht="90" x14ac:dyDescent="0.25">
      <c r="A40" s="212" t="s">
        <v>637</v>
      </c>
      <c r="B40" s="119" t="s">
        <v>176</v>
      </c>
      <c r="C40" s="185" t="s">
        <v>518</v>
      </c>
      <c r="D40" s="106">
        <v>2008</v>
      </c>
      <c r="E40" s="106" t="s">
        <v>24</v>
      </c>
      <c r="F40" s="119"/>
      <c r="G40" s="178" t="s">
        <v>628</v>
      </c>
      <c r="H40" s="179" t="s">
        <v>764</v>
      </c>
      <c r="I40" s="106"/>
      <c r="J40" s="106"/>
      <c r="K40" s="106"/>
      <c r="L40" s="106" t="s">
        <v>652</v>
      </c>
      <c r="M40" s="106"/>
      <c r="N40" s="206" t="s">
        <v>767</v>
      </c>
    </row>
    <row r="41" spans="1:14" s="117" customFormat="1" ht="75" x14ac:dyDescent="0.25">
      <c r="A41" s="212" t="s">
        <v>637</v>
      </c>
      <c r="B41" s="119" t="s">
        <v>653</v>
      </c>
      <c r="C41" s="175" t="s">
        <v>504</v>
      </c>
      <c r="D41" s="106">
        <v>2012</v>
      </c>
      <c r="E41" s="106" t="s">
        <v>21</v>
      </c>
      <c r="F41" s="174"/>
      <c r="G41" s="178" t="s">
        <v>630</v>
      </c>
      <c r="H41" s="179" t="s">
        <v>631</v>
      </c>
      <c r="I41" s="106"/>
      <c r="J41" s="106"/>
      <c r="K41" s="106"/>
      <c r="L41" s="116" t="s">
        <v>180</v>
      </c>
      <c r="M41" s="106" t="s">
        <v>636</v>
      </c>
      <c r="N41" s="206" t="s">
        <v>654</v>
      </c>
    </row>
    <row r="42" spans="1:14" s="117" customFormat="1" ht="63.6" customHeight="1" x14ac:dyDescent="0.25">
      <c r="A42" s="212" t="s">
        <v>637</v>
      </c>
      <c r="B42" s="119" t="s">
        <v>164</v>
      </c>
      <c r="C42" s="176" t="s">
        <v>519</v>
      </c>
      <c r="D42" s="106">
        <v>1988</v>
      </c>
      <c r="E42" s="106" t="s">
        <v>24</v>
      </c>
      <c r="F42" s="119"/>
      <c r="G42" s="178" t="s">
        <v>766</v>
      </c>
      <c r="H42" s="179" t="s">
        <v>765</v>
      </c>
      <c r="I42" s="106"/>
      <c r="J42" s="106"/>
      <c r="K42" s="106"/>
      <c r="L42" s="116" t="s">
        <v>264</v>
      </c>
      <c r="M42" s="106" t="s">
        <v>636</v>
      </c>
      <c r="N42" s="206"/>
    </row>
    <row r="43" spans="1:14" s="34" customFormat="1" ht="45" x14ac:dyDescent="0.2">
      <c r="A43" s="198" t="s">
        <v>79</v>
      </c>
      <c r="B43" s="88"/>
      <c r="C43" s="91" t="s">
        <v>91</v>
      </c>
      <c r="D43" s="142">
        <v>2018</v>
      </c>
      <c r="E43" s="142" t="s">
        <v>24</v>
      </c>
      <c r="F43" s="88"/>
      <c r="G43" s="187" t="s">
        <v>208</v>
      </c>
      <c r="H43" s="56" t="s">
        <v>763</v>
      </c>
      <c r="I43" s="88"/>
      <c r="J43" s="88"/>
      <c r="K43" s="88"/>
      <c r="L43" s="119" t="s">
        <v>340</v>
      </c>
      <c r="M43" s="144" t="s">
        <v>469</v>
      </c>
      <c r="N43" s="213" t="s">
        <v>533</v>
      </c>
    </row>
    <row r="44" spans="1:14" s="117" customFormat="1" ht="90" x14ac:dyDescent="0.25">
      <c r="A44" s="212" t="s">
        <v>637</v>
      </c>
      <c r="B44" s="119" t="s">
        <v>176</v>
      </c>
      <c r="C44" s="185" t="s">
        <v>518</v>
      </c>
      <c r="D44" s="106">
        <v>2008</v>
      </c>
      <c r="E44" s="106" t="s">
        <v>24</v>
      </c>
      <c r="F44" s="119"/>
      <c r="G44" s="178" t="s">
        <v>629</v>
      </c>
      <c r="H44" s="179" t="s">
        <v>177</v>
      </c>
      <c r="I44" s="106"/>
      <c r="J44" s="106"/>
      <c r="K44" s="106"/>
      <c r="L44" s="106" t="s">
        <v>652</v>
      </c>
      <c r="M44" s="106"/>
      <c r="N44" s="206" t="s">
        <v>767</v>
      </c>
    </row>
    <row r="45" spans="1:14" s="15" customFormat="1" ht="45" x14ac:dyDescent="0.25">
      <c r="A45" s="212" t="s">
        <v>36</v>
      </c>
      <c r="B45" s="137" t="s">
        <v>655</v>
      </c>
      <c r="C45" s="176" t="s">
        <v>513</v>
      </c>
      <c r="D45" s="177">
        <v>2014</v>
      </c>
      <c r="E45" s="144" t="s">
        <v>24</v>
      </c>
      <c r="F45" s="137"/>
      <c r="G45" s="107" t="s">
        <v>165</v>
      </c>
      <c r="H45" s="146" t="s">
        <v>204</v>
      </c>
      <c r="I45" s="144"/>
      <c r="J45" s="144"/>
      <c r="K45" s="144"/>
      <c r="L45" s="106" t="s">
        <v>341</v>
      </c>
      <c r="M45" s="144" t="s">
        <v>469</v>
      </c>
      <c r="N45" s="207" t="s">
        <v>370</v>
      </c>
    </row>
    <row r="46" spans="1:14" s="117" customFormat="1" ht="51.95" customHeight="1" x14ac:dyDescent="0.25">
      <c r="A46" s="212" t="s">
        <v>637</v>
      </c>
      <c r="B46" s="137" t="s">
        <v>164</v>
      </c>
      <c r="C46" s="176" t="s">
        <v>520</v>
      </c>
      <c r="D46" s="106">
        <v>2004</v>
      </c>
      <c r="E46" s="106" t="s">
        <v>521</v>
      </c>
      <c r="F46" s="119"/>
      <c r="G46" s="186">
        <v>0.05</v>
      </c>
      <c r="H46" s="179" t="s">
        <v>762</v>
      </c>
      <c r="I46" s="106"/>
      <c r="J46" s="106"/>
      <c r="K46" s="106"/>
      <c r="L46" s="106" t="s">
        <v>342</v>
      </c>
      <c r="M46" s="106" t="s">
        <v>470</v>
      </c>
      <c r="N46" s="206" t="s">
        <v>534</v>
      </c>
    </row>
    <row r="47" spans="1:14" s="15" customFormat="1" ht="45" x14ac:dyDescent="0.25">
      <c r="A47" s="212" t="s">
        <v>637</v>
      </c>
      <c r="B47" s="137" t="s">
        <v>200</v>
      </c>
      <c r="C47" s="176" t="s">
        <v>508</v>
      </c>
      <c r="D47" s="144">
        <v>2016</v>
      </c>
      <c r="E47" s="144" t="s">
        <v>24</v>
      </c>
      <c r="F47" s="137"/>
      <c r="G47" s="107" t="s">
        <v>201</v>
      </c>
      <c r="H47" s="146" t="s">
        <v>26</v>
      </c>
      <c r="I47" s="144"/>
      <c r="J47" s="144"/>
      <c r="K47" s="144"/>
      <c r="L47" s="116" t="s">
        <v>199</v>
      </c>
      <c r="M47" s="144" t="s">
        <v>469</v>
      </c>
      <c r="N47" s="207" t="s">
        <v>638</v>
      </c>
    </row>
    <row r="48" spans="1:14" s="25" customFormat="1" ht="17.100000000000001" customHeight="1" x14ac:dyDescent="0.25">
      <c r="A48" s="210" t="s">
        <v>656</v>
      </c>
      <c r="B48" s="169"/>
      <c r="C48" s="169"/>
      <c r="D48" s="169"/>
      <c r="E48" s="169"/>
      <c r="F48" s="169"/>
      <c r="G48" s="169"/>
      <c r="H48" s="169"/>
      <c r="I48" s="169"/>
      <c r="J48" s="169"/>
      <c r="K48" s="169"/>
      <c r="L48" s="169"/>
      <c r="M48" s="170"/>
      <c r="N48" s="205"/>
    </row>
    <row r="49" spans="1:14" s="15" customFormat="1" ht="30" x14ac:dyDescent="0.25">
      <c r="A49" s="212" t="s">
        <v>640</v>
      </c>
      <c r="B49" s="137" t="s">
        <v>164</v>
      </c>
      <c r="C49" s="176" t="s">
        <v>523</v>
      </c>
      <c r="D49" s="144">
        <v>2016</v>
      </c>
      <c r="E49" s="144" t="s">
        <v>24</v>
      </c>
      <c r="F49" s="137"/>
      <c r="G49" s="107" t="s">
        <v>173</v>
      </c>
      <c r="H49" s="146" t="s">
        <v>760</v>
      </c>
      <c r="I49" s="144"/>
      <c r="J49" s="144"/>
      <c r="K49" s="144"/>
      <c r="L49" s="106" t="s">
        <v>44</v>
      </c>
      <c r="M49" s="144" t="s">
        <v>462</v>
      </c>
      <c r="N49" s="207" t="s">
        <v>661</v>
      </c>
    </row>
    <row r="50" spans="1:14" s="15" customFormat="1" ht="50.45" customHeight="1" x14ac:dyDescent="0.25">
      <c r="A50" s="212" t="s">
        <v>640</v>
      </c>
      <c r="B50" s="137" t="s">
        <v>190</v>
      </c>
      <c r="C50" s="176" t="s">
        <v>512</v>
      </c>
      <c r="D50" s="144">
        <v>2009</v>
      </c>
      <c r="E50" s="144" t="s">
        <v>24</v>
      </c>
      <c r="F50" s="137"/>
      <c r="G50" s="107" t="s">
        <v>632</v>
      </c>
      <c r="H50" s="146" t="s">
        <v>768</v>
      </c>
      <c r="I50" s="144"/>
      <c r="J50" s="144"/>
      <c r="K50" s="144"/>
      <c r="L50" s="106" t="s">
        <v>161</v>
      </c>
      <c r="M50" s="144" t="s">
        <v>462</v>
      </c>
      <c r="N50" s="207" t="s">
        <v>659</v>
      </c>
    </row>
    <row r="51" spans="1:14" s="15" customFormat="1" ht="51" customHeight="1" x14ac:dyDescent="0.25">
      <c r="A51" s="212" t="s">
        <v>640</v>
      </c>
      <c r="B51" s="137" t="s">
        <v>163</v>
      </c>
      <c r="C51" s="176" t="s">
        <v>514</v>
      </c>
      <c r="D51" s="144">
        <v>2011</v>
      </c>
      <c r="E51" s="144" t="s">
        <v>24</v>
      </c>
      <c r="F51" s="137"/>
      <c r="G51" s="107" t="s">
        <v>633</v>
      </c>
      <c r="H51" s="146" t="s">
        <v>660</v>
      </c>
      <c r="I51" s="144"/>
      <c r="J51" s="144"/>
      <c r="K51" s="144"/>
      <c r="L51" s="106" t="s">
        <v>34</v>
      </c>
      <c r="M51" s="144" t="s">
        <v>469</v>
      </c>
      <c r="N51" s="207" t="s">
        <v>532</v>
      </c>
    </row>
    <row r="52" spans="1:14" s="15" customFormat="1" ht="78.95" customHeight="1" x14ac:dyDescent="0.25">
      <c r="A52" s="212" t="s">
        <v>640</v>
      </c>
      <c r="B52" s="137" t="s">
        <v>759</v>
      </c>
      <c r="C52" s="176" t="s">
        <v>522</v>
      </c>
      <c r="D52" s="144">
        <v>2018</v>
      </c>
      <c r="E52" s="144" t="s">
        <v>24</v>
      </c>
      <c r="F52" s="137" t="s">
        <v>657</v>
      </c>
      <c r="G52" s="107" t="s">
        <v>761</v>
      </c>
      <c r="H52" s="146" t="s">
        <v>658</v>
      </c>
      <c r="I52" s="144"/>
      <c r="J52" s="144"/>
      <c r="K52" s="144"/>
      <c r="L52" s="106" t="s">
        <v>468</v>
      </c>
      <c r="M52" s="95" t="s">
        <v>462</v>
      </c>
      <c r="N52" s="207" t="s">
        <v>175</v>
      </c>
    </row>
    <row r="53" spans="1:14" s="15" customFormat="1" ht="54.6" customHeight="1" thickBot="1" x14ac:dyDescent="0.3">
      <c r="A53" s="214" t="s">
        <v>640</v>
      </c>
      <c r="B53" s="215" t="s">
        <v>191</v>
      </c>
      <c r="C53" s="216" t="s">
        <v>514</v>
      </c>
      <c r="D53" s="54">
        <v>2011</v>
      </c>
      <c r="E53" s="54" t="s">
        <v>24</v>
      </c>
      <c r="F53" s="215"/>
      <c r="G53" s="217">
        <v>0.15</v>
      </c>
      <c r="H53" s="147" t="s">
        <v>195</v>
      </c>
      <c r="I53" s="54"/>
      <c r="J53" s="54"/>
      <c r="K53" s="54"/>
      <c r="L53" s="218" t="s">
        <v>34</v>
      </c>
      <c r="M53" s="54" t="s">
        <v>469</v>
      </c>
      <c r="N53" s="219" t="s">
        <v>532</v>
      </c>
    </row>
    <row r="54" spans="1:14" s="26" customFormat="1" x14ac:dyDescent="0.2">
      <c r="D54" s="27"/>
      <c r="E54" s="27"/>
      <c r="L54" s="120"/>
    </row>
    <row r="55" spans="1:14" s="28" customFormat="1" x14ac:dyDescent="0.2">
      <c r="B55" s="29"/>
      <c r="C55" s="30"/>
      <c r="D55" s="31"/>
      <c r="E55" s="31"/>
      <c r="L55" s="120"/>
    </row>
    <row r="56" spans="1:14" s="28" customFormat="1" x14ac:dyDescent="0.2">
      <c r="C56" s="30"/>
      <c r="D56" s="3"/>
      <c r="E56" s="31"/>
      <c r="L56" s="120"/>
    </row>
    <row r="57" spans="1:14" s="28" customFormat="1" x14ac:dyDescent="0.2">
      <c r="C57" s="32"/>
      <c r="D57" s="31"/>
      <c r="E57" s="31"/>
      <c r="L57" s="120"/>
    </row>
  </sheetData>
  <autoFilter ref="A1:N1"/>
  <mergeCells count="3">
    <mergeCell ref="A3:B3"/>
    <mergeCell ref="A39:B39"/>
    <mergeCell ref="A32:B32"/>
  </mergeCells>
  <hyperlinks>
    <hyperlink ref="C26" r:id="rId1" display="https://www.sciencedirect.com/science/article/abs/pii/S0360132317305607"/>
    <hyperlink ref="C40" r:id="rId2" display="Alexandri, E., Jones, P., (2008) Temperature decreases in an urban canyon due to green walls and green roofs in diverse climates, Building and Environment, 43 ,480-493, 2008. "/>
    <hyperlink ref="C49" r:id="rId3" display="Schettini, E., Blanco, I., Campiotti, C.A., Bibbiani, C., Fantozzi, F., Vox, G., 2016. Green control of microclimate in buildings. Agric. Agric. Sci. Procedia 8, 576–582."/>
    <hyperlink ref="C45" r:id="rId4" display="https://www.sciencedirect.com/science/article/abs/pii/S036013231300351X"/>
    <hyperlink ref="C31" r:id="rId5" display="Skelhorn, C., Lindley, S., Levermore, G., 2014. The impact of vegetation types on air and surface temperatures in a temperate city: a fine scale assessment in Manchester, UK. Landscape Urban Plan. 121, 129–140."/>
    <hyperlink ref="C24" r:id="rId6" display="https://www.sciencedirect.com/science/article/pii/S0360132310002222?via%3Dihub"/>
    <hyperlink ref="C52" r:id="rId7" display="https://www.sciencedirect.com/science/article/abs/pii/S0360132317305607"/>
    <hyperlink ref="C36" r:id="rId8" display="Mazzali et al., 2013"/>
    <hyperlink ref="C53" r:id="rId9" display="https://www.sciencedirect.com/science/article/pii/S0360132310002222?via%3Dihub"/>
    <hyperlink ref="C33" r:id="rId10" display="https://www.sciencedirect.com/science/article/pii/S0360132310002222?via%3Dihub"/>
    <hyperlink ref="C5" r:id="rId11" display="https://www.sciencedirect.com/science/article/abs/pii/S0306261916313824"/>
    <hyperlink ref="C38" r:id="rId12" display="Mazzali et al., 2013"/>
    <hyperlink ref="C21" r:id="rId13" display="Eumorfopoulou EA, Kontoleon KJ. Experimental approach to the contribution of plant-covered walls to the thermal behavior of building envelopes. Building and Environment 2009;44(5):1024e38."/>
    <hyperlink ref="C37" r:id="rId14"/>
    <hyperlink ref="C51" r:id="rId15" display="https://www.sciencedirect.com/science/article/pii/S0360132310002222?via%3Dihub"/>
    <hyperlink ref="C6" r:id="rId16" display="Hoelscher, M.T., Nehls, T., Jänicke, B., Wessolek, G., 2016. Quantifying cooling effects of facade greening: shading, transpiration, and insulation. Energy Build. 114, 283–290."/>
    <hyperlink ref="C47" r:id="rId17" display="Hoelscher, M.T., Nehls, T., Jänicke, B., Wessolek, G., 2016. Quantifying cooling effects of facade greening: shading, transpiration, and insulation. Energy Build. 114, 283–290."/>
    <hyperlink ref="C35" r:id="rId18" display="Hoelscher, M.T., Nehls, T., Jänicke, B., Wessolek, G., 2016. Quantifying cooling effects of facade greening: shading, transpiration, and insulation. Energy Build. 114, 283–290."/>
    <hyperlink ref="C28" r:id="rId19" display="Hoelscher, M.T., Nehls, T., Jänicke, B., Wessolek, G., 2016. Quantifying cooling effects of facade greening: shading, transpiration, and insulation. Energy Build. 114, 283–290."/>
    <hyperlink ref="C22" r:id="rId20" display="https://www.sciencedirect.com/science/article/abs/pii/S036013231300351X"/>
    <hyperlink ref="C34" r:id="rId21"/>
    <hyperlink ref="C18" r:id="rId22" display="Susorova et al. (2013) A model of vegetated exterior facdes for evlauation of wall thermal performance, Buildingand environment, 67. 1-13."/>
    <hyperlink ref="C23" r:id="rId23" display="Mazzali et al., 2013"/>
    <hyperlink ref="C7" r:id="rId24" display="Pérez-Urrestarazu, L., Fernández-Cañero, R., Franco, A., Egea, G., 2016. Influence of an active living wall on indoor temperature and humidity conditions. Ecol. Eng. 90, 120–124."/>
    <hyperlink ref="C8" r:id="rId25" display="Ip, K., Lam, M. &amp; Miller, A. (2010). Shading performance of a vertical deciduous climbing plant canopy. Building and Environment, 45, 81-88."/>
    <hyperlink ref="C20" r:id="rId26" display="Pérez et al. 2014. Vertical Greenery Systems (VGS) for energy savingin buildings: A review"/>
    <hyperlink ref="C29" r:id="rId27"/>
    <hyperlink ref="C43" r:id="rId28"/>
    <hyperlink ref="C46" r:id="rId29" display="Hough, M., 2004.  Cities and Natural Processes: A basis for sustainablity. Routledge. "/>
    <hyperlink ref="C9" r:id="rId30" display="Ip, K., Lam, M. &amp; Miller, A. (2010). Shading performance of a vertical deciduous climbing plant canopy. Building and Environment, 45, 81-88."/>
    <hyperlink ref="C13" r:id="rId31" display="Tilley, D., et al (2012) Vegetated Waks: Thermal and Growth propoerties of structured green facades. Final Report to Green roods for healthy Cities - Green Walls Group, "/>
    <hyperlink ref="C16" r:id="rId32" display="https://www.sciencedirect.com/science/article/abs/pii/S0306261916313824"/>
    <hyperlink ref="C17" r:id="rId33" display="https://www.sciencedirect.com/science/article/abs/pii/S0306261916313824"/>
    <hyperlink ref="C19" r:id="rId34" display="Susorova et al. (2013) A model of vegetated exterior facdes for evlauation of wall thermal performance, Buildingand environment, 67. 1-13."/>
    <hyperlink ref="C27" r:id="rId35" display="Eumorfopoulou EA, Kontoleon KJ. Experimental approach to the contribution of plant-covered walls to the thermal behavior of building envelopes. Building and Environment 2009;44(5):1024e38."/>
    <hyperlink ref="C30" r:id="rId36" display="Susorova et al. (2013) A model of vegetated exterior facdes for evlauation of wall thermal performance, Buildingand environment, 67. 1-13."/>
    <hyperlink ref="C15" r:id="rId37"/>
    <hyperlink ref="C44" r:id="rId38" display="Alexandri, E., Jones, P., (2008) Temperature decreases in an urban canyon due to green walls and green roofs in diverse climates, Building and Environment, 43 ,480-493, 2008. "/>
    <hyperlink ref="C41" r:id="rId39" display="Tilley, D., et al (2012) Vegetated Waks: Thermal and Growth propoerties of structured green facades. Final Report to Green roods for healthy Cities - Green Walls Group, "/>
    <hyperlink ref="C50" r:id="rId40" display="Eumorfopoulou EA, Kontoleon KJ. Experimental approach to the contribution of plant-covered walls to the thermal behavior of building envelopes. Building and Environment 2009;44(5):1024e38."/>
    <hyperlink ref="C4" r:id="rId41"/>
    <hyperlink ref="C11" r:id="rId42" display="https://rc.library.uta.edu/uta-ir/bitstream/handle/10106/24068/BielazSclar_uta_2502M_12471.pdf?sequence=1&amp;isAllowed=y"/>
  </hyperlinks>
  <pageMargins left="0.7" right="0.7" top="0.75" bottom="0.75" header="0.3" footer="0.3"/>
  <pageSetup paperSize="9" orientation="portrait" r:id="rId4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zoomScale="50" zoomScaleNormal="50" workbookViewId="0">
      <pane ySplit="1" topLeftCell="A27" activePane="bottomLeft" state="frozen"/>
      <selection activeCell="G1" sqref="G1"/>
      <selection pane="bottomLeft" activeCell="B36" sqref="A36:B36"/>
    </sheetView>
  </sheetViews>
  <sheetFormatPr defaultColWidth="8.85546875" defaultRowHeight="15" x14ac:dyDescent="0.2"/>
  <cols>
    <col min="1" max="1" width="24.85546875" style="129" customWidth="1"/>
    <col min="2" max="2" width="24.7109375" style="129" customWidth="1"/>
    <col min="3" max="3" width="69.140625" style="129" customWidth="1"/>
    <col min="4" max="4" width="15.5703125" style="129" customWidth="1"/>
    <col min="5" max="5" width="22.140625" style="129" customWidth="1"/>
    <col min="6" max="6" width="66.140625" style="129" customWidth="1"/>
    <col min="7" max="7" width="29.85546875" style="129" customWidth="1"/>
    <col min="8" max="10" width="24.85546875" style="129" customWidth="1"/>
    <col min="11" max="11" width="18.140625" style="129" customWidth="1"/>
    <col min="12" max="12" width="24.85546875" style="133" customWidth="1"/>
    <col min="13" max="13" width="24.85546875" style="129" customWidth="1"/>
    <col min="14" max="14" width="93" style="129" customWidth="1"/>
    <col min="15" max="16384" width="8.85546875" style="7"/>
  </cols>
  <sheetData>
    <row r="1" spans="1:14" s="34" customFormat="1" ht="31.5" x14ac:dyDescent="0.2">
      <c r="A1" s="190" t="s">
        <v>23</v>
      </c>
      <c r="B1" s="191" t="s">
        <v>86</v>
      </c>
      <c r="C1" s="192" t="s">
        <v>746</v>
      </c>
      <c r="D1" s="192" t="s">
        <v>747</v>
      </c>
      <c r="E1" s="192" t="s">
        <v>748</v>
      </c>
      <c r="F1" s="192" t="s">
        <v>14</v>
      </c>
      <c r="G1" s="192" t="s">
        <v>10</v>
      </c>
      <c r="H1" s="192" t="s">
        <v>7</v>
      </c>
      <c r="I1" s="192" t="s">
        <v>13</v>
      </c>
      <c r="J1" s="192" t="s">
        <v>749</v>
      </c>
      <c r="K1" s="192" t="s">
        <v>7</v>
      </c>
      <c r="L1" s="192" t="s">
        <v>99</v>
      </c>
      <c r="M1" s="192" t="s">
        <v>336</v>
      </c>
      <c r="N1" s="193" t="s">
        <v>98</v>
      </c>
    </row>
    <row r="2" spans="1:14" ht="129.6" customHeight="1" thickBot="1" x14ac:dyDescent="0.25">
      <c r="A2" s="194" t="s">
        <v>100</v>
      </c>
      <c r="B2" s="195" t="s">
        <v>100</v>
      </c>
      <c r="C2" s="195" t="s">
        <v>8</v>
      </c>
      <c r="D2" s="195" t="s">
        <v>9</v>
      </c>
      <c r="E2" s="195" t="s">
        <v>783</v>
      </c>
      <c r="F2" s="195" t="s">
        <v>502</v>
      </c>
      <c r="G2" s="195" t="s">
        <v>503</v>
      </c>
      <c r="H2" s="195" t="s">
        <v>18</v>
      </c>
      <c r="I2" s="195" t="s">
        <v>15</v>
      </c>
      <c r="J2" s="195" t="s">
        <v>866</v>
      </c>
      <c r="K2" s="195" t="s">
        <v>864</v>
      </c>
      <c r="L2" s="195" t="s">
        <v>847</v>
      </c>
      <c r="M2" s="195" t="s">
        <v>464</v>
      </c>
      <c r="N2" s="196" t="s">
        <v>865</v>
      </c>
    </row>
    <row r="3" spans="1:14" s="130" customFormat="1" ht="22.5" customHeight="1" x14ac:dyDescent="0.2">
      <c r="A3" s="475" t="s">
        <v>51</v>
      </c>
      <c r="B3" s="476"/>
      <c r="C3" s="271"/>
      <c r="D3" s="271"/>
      <c r="E3" s="271"/>
      <c r="F3" s="271"/>
      <c r="G3" s="271"/>
      <c r="H3" s="271"/>
      <c r="I3" s="271"/>
      <c r="J3" s="271"/>
      <c r="K3" s="271"/>
      <c r="L3" s="271"/>
      <c r="M3" s="271"/>
      <c r="N3" s="271"/>
    </row>
    <row r="4" spans="1:14" s="15" customFormat="1" ht="72.599999999999994" customHeight="1" x14ac:dyDescent="0.25">
      <c r="A4" s="95" t="s">
        <v>637</v>
      </c>
      <c r="B4" s="95" t="s">
        <v>216</v>
      </c>
      <c r="C4" s="297" t="s">
        <v>541</v>
      </c>
      <c r="D4" s="96">
        <v>2003</v>
      </c>
      <c r="E4" s="96" t="s">
        <v>784</v>
      </c>
      <c r="F4" s="96" t="s">
        <v>883</v>
      </c>
      <c r="G4" s="243">
        <v>0.23</v>
      </c>
      <c r="H4" s="151" t="s">
        <v>681</v>
      </c>
      <c r="I4" s="251"/>
      <c r="J4" s="148"/>
      <c r="K4" s="148"/>
      <c r="L4" s="148" t="s">
        <v>337</v>
      </c>
      <c r="M4" s="148" t="s">
        <v>376</v>
      </c>
      <c r="N4" s="148" t="s">
        <v>535</v>
      </c>
    </row>
    <row r="5" spans="1:14" s="15" customFormat="1" ht="48" customHeight="1" x14ac:dyDescent="0.25">
      <c r="A5" s="95" t="s">
        <v>637</v>
      </c>
      <c r="B5" s="95" t="s">
        <v>216</v>
      </c>
      <c r="C5" s="297" t="s">
        <v>541</v>
      </c>
      <c r="D5" s="95">
        <v>2003</v>
      </c>
      <c r="E5" s="96" t="s">
        <v>784</v>
      </c>
      <c r="F5" s="96" t="s">
        <v>883</v>
      </c>
      <c r="G5" s="232">
        <v>0.2</v>
      </c>
      <c r="H5" s="151" t="s">
        <v>682</v>
      </c>
      <c r="I5" s="148"/>
      <c r="J5" s="148"/>
      <c r="K5" s="148"/>
      <c r="L5" s="148" t="s">
        <v>460</v>
      </c>
      <c r="M5" s="148" t="s">
        <v>376</v>
      </c>
      <c r="N5" s="148" t="s">
        <v>535</v>
      </c>
    </row>
    <row r="6" spans="1:14" s="15" customFormat="1" ht="45" x14ac:dyDescent="0.25">
      <c r="A6" s="95" t="s">
        <v>637</v>
      </c>
      <c r="B6" s="95" t="s">
        <v>233</v>
      </c>
      <c r="C6" s="99" t="s">
        <v>878</v>
      </c>
      <c r="D6" s="95">
        <v>2005</v>
      </c>
      <c r="E6" s="96" t="s">
        <v>784</v>
      </c>
      <c r="F6" s="95"/>
      <c r="G6" s="232">
        <v>0.2</v>
      </c>
      <c r="H6" s="151" t="s">
        <v>426</v>
      </c>
      <c r="I6" s="148"/>
      <c r="J6" s="148"/>
      <c r="K6" s="148"/>
      <c r="L6" s="148" t="s">
        <v>232</v>
      </c>
      <c r="M6" s="148" t="s">
        <v>461</v>
      </c>
      <c r="N6" s="148" t="s">
        <v>234</v>
      </c>
    </row>
    <row r="7" spans="1:14" s="15" customFormat="1" ht="45" x14ac:dyDescent="0.25">
      <c r="A7" s="95" t="s">
        <v>637</v>
      </c>
      <c r="B7" s="95" t="s">
        <v>235</v>
      </c>
      <c r="C7" s="99" t="s">
        <v>542</v>
      </c>
      <c r="D7" s="95">
        <v>2010</v>
      </c>
      <c r="E7" s="96" t="s">
        <v>784</v>
      </c>
      <c r="F7" s="95"/>
      <c r="G7" s="232">
        <v>0.126</v>
      </c>
      <c r="H7" s="151" t="s">
        <v>426</v>
      </c>
      <c r="I7" s="148"/>
      <c r="J7" s="148"/>
      <c r="K7" s="148"/>
      <c r="L7" s="106" t="s">
        <v>161</v>
      </c>
      <c r="M7" s="148" t="s">
        <v>462</v>
      </c>
      <c r="N7" s="106" t="s">
        <v>870</v>
      </c>
    </row>
    <row r="8" spans="1:14" s="15" customFormat="1" ht="75" x14ac:dyDescent="0.25">
      <c r="A8" s="95" t="s">
        <v>637</v>
      </c>
      <c r="B8" s="95"/>
      <c r="C8" s="99" t="s">
        <v>871</v>
      </c>
      <c r="D8" s="95">
        <v>2012</v>
      </c>
      <c r="E8" s="95" t="s">
        <v>869</v>
      </c>
      <c r="F8" s="95"/>
      <c r="G8" s="181" t="s">
        <v>237</v>
      </c>
      <c r="H8" s="151" t="s">
        <v>236</v>
      </c>
      <c r="I8" s="148"/>
      <c r="J8" s="148"/>
      <c r="K8" s="148"/>
      <c r="L8" s="106" t="s">
        <v>396</v>
      </c>
      <c r="M8" s="148" t="s">
        <v>683</v>
      </c>
      <c r="N8" s="148" t="s">
        <v>536</v>
      </c>
    </row>
    <row r="9" spans="1:14" s="15" customFormat="1" ht="45" x14ac:dyDescent="0.25">
      <c r="A9" s="95" t="s">
        <v>637</v>
      </c>
      <c r="B9" s="95" t="s">
        <v>867</v>
      </c>
      <c r="C9" s="99" t="s">
        <v>543</v>
      </c>
      <c r="D9" s="95">
        <v>2017</v>
      </c>
      <c r="E9" s="96" t="s">
        <v>784</v>
      </c>
      <c r="F9" s="95" t="s">
        <v>685</v>
      </c>
      <c r="G9" s="272">
        <v>0.33800000000000002</v>
      </c>
      <c r="H9" s="151" t="s">
        <v>221</v>
      </c>
      <c r="I9" s="148"/>
      <c r="J9" s="148"/>
      <c r="K9" s="148"/>
      <c r="L9" s="106" t="s">
        <v>220</v>
      </c>
      <c r="M9" s="148" t="s">
        <v>463</v>
      </c>
      <c r="N9" s="148" t="s">
        <v>684</v>
      </c>
    </row>
    <row r="10" spans="1:14" s="15" customFormat="1" ht="45" x14ac:dyDescent="0.25">
      <c r="A10" s="95" t="s">
        <v>28</v>
      </c>
      <c r="B10" s="95" t="s">
        <v>868</v>
      </c>
      <c r="C10" s="99" t="s">
        <v>543</v>
      </c>
      <c r="D10" s="95">
        <v>2017</v>
      </c>
      <c r="E10" s="96" t="s">
        <v>784</v>
      </c>
      <c r="F10" s="95" t="s">
        <v>685</v>
      </c>
      <c r="G10" s="272">
        <v>0.58899999999999997</v>
      </c>
      <c r="H10" s="151" t="s">
        <v>221</v>
      </c>
      <c r="I10" s="148"/>
      <c r="J10" s="148"/>
      <c r="K10" s="148"/>
      <c r="L10" s="106" t="s">
        <v>220</v>
      </c>
      <c r="M10" s="148" t="s">
        <v>463</v>
      </c>
      <c r="N10" s="148" t="s">
        <v>684</v>
      </c>
    </row>
    <row r="11" spans="1:14" s="130" customFormat="1" ht="17.45" customHeight="1" x14ac:dyDescent="0.2">
      <c r="A11" s="477" t="s">
        <v>215</v>
      </c>
      <c r="B11" s="478"/>
      <c r="C11" s="164"/>
      <c r="D11" s="164"/>
      <c r="E11" s="164"/>
      <c r="F11" s="164"/>
      <c r="G11" s="245"/>
      <c r="H11" s="245"/>
      <c r="I11" s="169"/>
      <c r="J11" s="169"/>
      <c r="K11" s="169"/>
      <c r="L11" s="169"/>
      <c r="M11" s="169"/>
      <c r="N11" s="169"/>
    </row>
    <row r="12" spans="1:14" s="15" customFormat="1" ht="45" x14ac:dyDescent="0.25">
      <c r="A12" s="148" t="s">
        <v>637</v>
      </c>
      <c r="B12" s="95" t="s">
        <v>216</v>
      </c>
      <c r="C12" s="297" t="s">
        <v>541</v>
      </c>
      <c r="D12" s="148">
        <v>2003</v>
      </c>
      <c r="E12" s="96" t="s">
        <v>784</v>
      </c>
      <c r="F12" s="96" t="s">
        <v>883</v>
      </c>
      <c r="G12" s="273">
        <v>0.08</v>
      </c>
      <c r="H12" s="151" t="s">
        <v>495</v>
      </c>
      <c r="I12" s="276"/>
      <c r="J12" s="148"/>
      <c r="K12" s="148"/>
      <c r="L12" s="148" t="s">
        <v>337</v>
      </c>
      <c r="M12" s="148" t="s">
        <v>376</v>
      </c>
      <c r="N12" s="148" t="s">
        <v>535</v>
      </c>
    </row>
    <row r="13" spans="1:14" s="15" customFormat="1" ht="60" x14ac:dyDescent="0.25">
      <c r="A13" s="148" t="s">
        <v>637</v>
      </c>
      <c r="B13" s="148"/>
      <c r="C13" s="102" t="s">
        <v>22</v>
      </c>
      <c r="D13" s="148">
        <v>2016</v>
      </c>
      <c r="E13" s="148" t="s">
        <v>831</v>
      </c>
      <c r="F13" s="148" t="s">
        <v>25</v>
      </c>
      <c r="G13" s="273">
        <v>0.08</v>
      </c>
      <c r="H13" s="151" t="s">
        <v>952</v>
      </c>
      <c r="I13" s="276"/>
      <c r="J13" s="148"/>
      <c r="K13" s="148"/>
      <c r="L13" s="148" t="s">
        <v>34</v>
      </c>
      <c r="M13" s="148" t="s">
        <v>461</v>
      </c>
      <c r="N13" s="148" t="s">
        <v>538</v>
      </c>
    </row>
    <row r="14" spans="1:14" s="34" customFormat="1" ht="30" x14ac:dyDescent="0.2">
      <c r="A14" s="148" t="s">
        <v>637</v>
      </c>
      <c r="B14" s="148" t="s">
        <v>242</v>
      </c>
      <c r="C14" s="102" t="s">
        <v>956</v>
      </c>
      <c r="D14" s="148">
        <v>2014</v>
      </c>
      <c r="E14" s="148" t="s">
        <v>869</v>
      </c>
      <c r="F14" s="148"/>
      <c r="G14" s="273">
        <v>0.09</v>
      </c>
      <c r="H14" s="151" t="s">
        <v>496</v>
      </c>
      <c r="I14" s="137"/>
      <c r="J14" s="137"/>
      <c r="K14" s="137"/>
      <c r="L14" s="148" t="s">
        <v>340</v>
      </c>
      <c r="M14" s="148" t="s">
        <v>461</v>
      </c>
      <c r="N14" s="148" t="s">
        <v>686</v>
      </c>
    </row>
    <row r="15" spans="1:14" s="15" customFormat="1" ht="45" x14ac:dyDescent="0.25">
      <c r="A15" s="148" t="s">
        <v>36</v>
      </c>
      <c r="B15" s="148" t="s">
        <v>687</v>
      </c>
      <c r="C15" s="102" t="s">
        <v>545</v>
      </c>
      <c r="D15" s="148">
        <v>2016</v>
      </c>
      <c r="E15" s="96" t="s">
        <v>880</v>
      </c>
      <c r="F15" s="148"/>
      <c r="G15" s="273">
        <v>0.16</v>
      </c>
      <c r="H15" s="151" t="s">
        <v>497</v>
      </c>
      <c r="I15" s="276"/>
      <c r="J15" s="148"/>
      <c r="K15" s="148"/>
      <c r="L15" s="106" t="s">
        <v>466</v>
      </c>
      <c r="M15" s="148" t="s">
        <v>379</v>
      </c>
      <c r="N15" s="131" t="s">
        <v>367</v>
      </c>
    </row>
    <row r="16" spans="1:14" s="34" customFormat="1" ht="30" x14ac:dyDescent="0.2">
      <c r="A16" s="148" t="s">
        <v>36</v>
      </c>
      <c r="B16" s="148" t="s">
        <v>136</v>
      </c>
      <c r="C16" s="102" t="s">
        <v>956</v>
      </c>
      <c r="D16" s="148">
        <v>2014</v>
      </c>
      <c r="E16" s="148" t="s">
        <v>869</v>
      </c>
      <c r="F16" s="148"/>
      <c r="G16" s="273">
        <v>0.14000000000000001</v>
      </c>
      <c r="H16" s="151" t="s">
        <v>953</v>
      </c>
      <c r="I16" s="137"/>
      <c r="J16" s="137"/>
      <c r="K16" s="137"/>
      <c r="L16" s="148" t="s">
        <v>340</v>
      </c>
      <c r="M16" s="148" t="s">
        <v>461</v>
      </c>
      <c r="N16" s="148" t="s">
        <v>686</v>
      </c>
    </row>
    <row r="17" spans="1:14" s="15" customFormat="1" ht="75" x14ac:dyDescent="0.25">
      <c r="A17" s="148" t="s">
        <v>36</v>
      </c>
      <c r="B17" s="95" t="s">
        <v>424</v>
      </c>
      <c r="C17" s="102" t="s">
        <v>544</v>
      </c>
      <c r="D17" s="148">
        <v>2014</v>
      </c>
      <c r="E17" s="96" t="s">
        <v>784</v>
      </c>
      <c r="F17" s="148"/>
      <c r="G17" s="274">
        <v>0.37</v>
      </c>
      <c r="H17" s="151" t="s">
        <v>954</v>
      </c>
      <c r="I17" s="276"/>
      <c r="J17" s="148"/>
      <c r="K17" s="148"/>
      <c r="L17" s="132" t="s">
        <v>342</v>
      </c>
      <c r="M17" s="106" t="s">
        <v>470</v>
      </c>
      <c r="N17" s="148" t="s">
        <v>537</v>
      </c>
    </row>
    <row r="18" spans="1:14" s="15" customFormat="1" ht="48" x14ac:dyDescent="0.25">
      <c r="A18" s="148" t="s">
        <v>36</v>
      </c>
      <c r="B18" s="148"/>
      <c r="C18" s="102" t="s">
        <v>879</v>
      </c>
      <c r="D18" s="148">
        <v>2014</v>
      </c>
      <c r="E18" s="96" t="s">
        <v>784</v>
      </c>
      <c r="F18" s="148"/>
      <c r="G18" s="275">
        <v>1.8575999999999999</v>
      </c>
      <c r="H18" s="179" t="s">
        <v>677</v>
      </c>
      <c r="I18" s="148" t="s">
        <v>688</v>
      </c>
      <c r="J18" s="148"/>
      <c r="K18" s="148"/>
      <c r="L18" s="148" t="s">
        <v>342</v>
      </c>
      <c r="M18" s="106" t="s">
        <v>470</v>
      </c>
      <c r="N18" s="148" t="s">
        <v>539</v>
      </c>
    </row>
    <row r="19" spans="1:14" s="130" customFormat="1" ht="15.75" x14ac:dyDescent="0.2">
      <c r="A19" s="468" t="s">
        <v>322</v>
      </c>
      <c r="B19" s="469"/>
      <c r="C19" s="164"/>
      <c r="D19" s="164"/>
      <c r="E19" s="164"/>
      <c r="F19" s="164"/>
      <c r="G19" s="245"/>
      <c r="H19" s="245"/>
      <c r="I19" s="169"/>
      <c r="J19" s="169"/>
      <c r="K19" s="169"/>
      <c r="L19" s="169"/>
      <c r="M19" s="170"/>
      <c r="N19" s="169"/>
    </row>
    <row r="20" spans="1:14" s="15" customFormat="1" ht="60" x14ac:dyDescent="0.25">
      <c r="A20" s="148" t="s">
        <v>637</v>
      </c>
      <c r="B20" s="148" t="s">
        <v>219</v>
      </c>
      <c r="C20" s="102" t="s">
        <v>543</v>
      </c>
      <c r="D20" s="148">
        <v>2017</v>
      </c>
      <c r="E20" s="96" t="s">
        <v>784</v>
      </c>
      <c r="F20" s="148" t="s">
        <v>217</v>
      </c>
      <c r="G20" s="273">
        <v>1.9E-2</v>
      </c>
      <c r="H20" s="151" t="s">
        <v>226</v>
      </c>
      <c r="I20" s="148"/>
      <c r="J20" s="148"/>
      <c r="K20" s="148"/>
      <c r="L20" s="106" t="s">
        <v>377</v>
      </c>
      <c r="M20" s="148" t="s">
        <v>472</v>
      </c>
      <c r="N20" s="148" t="s">
        <v>689</v>
      </c>
    </row>
    <row r="21" spans="1:14" s="15" customFormat="1" ht="45" x14ac:dyDescent="0.25">
      <c r="A21" s="148" t="s">
        <v>637</v>
      </c>
      <c r="B21" s="148" t="s">
        <v>224</v>
      </c>
      <c r="C21" s="102" t="s">
        <v>876</v>
      </c>
      <c r="D21" s="148">
        <v>2011</v>
      </c>
      <c r="E21" s="96" t="s">
        <v>784</v>
      </c>
      <c r="F21" s="148"/>
      <c r="G21" s="273">
        <v>1.2E-2</v>
      </c>
      <c r="H21" s="151" t="s">
        <v>226</v>
      </c>
      <c r="I21" s="276"/>
      <c r="J21" s="148"/>
      <c r="K21" s="148"/>
      <c r="L21" s="106" t="s">
        <v>342</v>
      </c>
      <c r="M21" s="148" t="s">
        <v>213</v>
      </c>
      <c r="N21" s="148" t="s">
        <v>540</v>
      </c>
    </row>
    <row r="22" spans="1:14" s="15" customFormat="1" ht="45" x14ac:dyDescent="0.25">
      <c r="A22" s="148" t="s">
        <v>637</v>
      </c>
      <c r="B22" s="148" t="s">
        <v>238</v>
      </c>
      <c r="C22" s="236" t="s">
        <v>877</v>
      </c>
      <c r="D22" s="148">
        <v>2014</v>
      </c>
      <c r="E22" s="96" t="s">
        <v>784</v>
      </c>
      <c r="F22" s="148"/>
      <c r="G22" s="273">
        <v>0.08</v>
      </c>
      <c r="H22" s="151" t="s">
        <v>218</v>
      </c>
      <c r="I22" s="148"/>
      <c r="J22" s="148"/>
      <c r="K22" s="148"/>
      <c r="L22" s="106" t="s">
        <v>467</v>
      </c>
      <c r="M22" s="148" t="s">
        <v>461</v>
      </c>
      <c r="N22" s="148" t="s">
        <v>690</v>
      </c>
    </row>
    <row r="23" spans="1:14" s="15" customFormat="1" ht="45" x14ac:dyDescent="0.25">
      <c r="A23" s="148" t="s">
        <v>637</v>
      </c>
      <c r="B23" s="148" t="s">
        <v>240</v>
      </c>
      <c r="C23" s="102" t="s">
        <v>881</v>
      </c>
      <c r="D23" s="148">
        <v>2015</v>
      </c>
      <c r="E23" s="96" t="s">
        <v>784</v>
      </c>
      <c r="F23" s="148"/>
      <c r="G23" s="180" t="s">
        <v>241</v>
      </c>
      <c r="H23" s="151" t="s">
        <v>430</v>
      </c>
      <c r="I23" s="148"/>
      <c r="J23" s="148"/>
      <c r="K23" s="148"/>
      <c r="L23" s="106" t="s">
        <v>341</v>
      </c>
      <c r="M23" s="148" t="s">
        <v>461</v>
      </c>
      <c r="N23" s="148" t="s">
        <v>239</v>
      </c>
    </row>
    <row r="24" spans="1:14" s="15" customFormat="1" ht="39.950000000000003" customHeight="1" x14ac:dyDescent="0.25">
      <c r="A24" s="148" t="s">
        <v>36</v>
      </c>
      <c r="B24" s="148" t="s">
        <v>227</v>
      </c>
      <c r="C24" s="102" t="s">
        <v>876</v>
      </c>
      <c r="D24" s="148">
        <v>2011</v>
      </c>
      <c r="E24" s="96" t="s">
        <v>784</v>
      </c>
      <c r="F24" s="148"/>
      <c r="G24" s="273">
        <v>6.3E-2</v>
      </c>
      <c r="H24" s="151" t="s">
        <v>226</v>
      </c>
      <c r="I24" s="148"/>
      <c r="J24" s="148"/>
      <c r="K24" s="148"/>
      <c r="L24" s="106" t="s">
        <v>342</v>
      </c>
      <c r="M24" s="148" t="s">
        <v>213</v>
      </c>
      <c r="N24" s="148" t="s">
        <v>223</v>
      </c>
    </row>
    <row r="25" spans="1:14" s="15" customFormat="1" ht="33.950000000000003" customHeight="1" x14ac:dyDescent="0.25">
      <c r="A25" s="148" t="s">
        <v>36</v>
      </c>
      <c r="B25" s="148" t="s">
        <v>136</v>
      </c>
      <c r="C25" s="102" t="s">
        <v>876</v>
      </c>
      <c r="D25" s="148">
        <v>2011</v>
      </c>
      <c r="E25" s="96" t="s">
        <v>784</v>
      </c>
      <c r="F25" s="148"/>
      <c r="G25" s="273">
        <v>0.04</v>
      </c>
      <c r="H25" s="151" t="s">
        <v>226</v>
      </c>
      <c r="I25" s="276"/>
      <c r="J25" s="148"/>
      <c r="K25" s="148"/>
      <c r="L25" s="106" t="s">
        <v>342</v>
      </c>
      <c r="M25" s="148" t="s">
        <v>213</v>
      </c>
      <c r="N25" s="148" t="s">
        <v>223</v>
      </c>
    </row>
    <row r="26" spans="1:14" s="15" customFormat="1" ht="60" x14ac:dyDescent="0.25">
      <c r="A26" s="148" t="s">
        <v>28</v>
      </c>
      <c r="B26" s="148" t="s">
        <v>872</v>
      </c>
      <c r="C26" s="102" t="s">
        <v>543</v>
      </c>
      <c r="D26" s="148">
        <v>2017</v>
      </c>
      <c r="E26" s="96" t="s">
        <v>784</v>
      </c>
      <c r="F26" s="148" t="s">
        <v>217</v>
      </c>
      <c r="G26" s="273">
        <v>4.2000000000000003E-2</v>
      </c>
      <c r="H26" s="151" t="s">
        <v>218</v>
      </c>
      <c r="I26" s="148"/>
      <c r="J26" s="148"/>
      <c r="K26" s="148"/>
      <c r="L26" s="106" t="s">
        <v>377</v>
      </c>
      <c r="M26" s="148" t="s">
        <v>472</v>
      </c>
      <c r="N26" s="148" t="s">
        <v>689</v>
      </c>
    </row>
    <row r="27" spans="1:14" s="15" customFormat="1" ht="30" x14ac:dyDescent="0.25">
      <c r="A27" s="148" t="s">
        <v>745</v>
      </c>
      <c r="B27" s="148" t="s">
        <v>429</v>
      </c>
      <c r="C27" s="99" t="s">
        <v>546</v>
      </c>
      <c r="D27" s="148">
        <v>2012</v>
      </c>
      <c r="E27" s="96" t="s">
        <v>784</v>
      </c>
      <c r="F27" s="148"/>
      <c r="G27" s="107" t="s">
        <v>222</v>
      </c>
      <c r="H27" s="151" t="s">
        <v>225</v>
      </c>
      <c r="I27" s="148"/>
      <c r="J27" s="148"/>
      <c r="K27" s="148"/>
      <c r="L27" s="106" t="s">
        <v>342</v>
      </c>
      <c r="M27" s="148" t="s">
        <v>213</v>
      </c>
      <c r="N27" s="148" t="s">
        <v>875</v>
      </c>
    </row>
    <row r="28" spans="1:14" s="130" customFormat="1" ht="21.6" customHeight="1" x14ac:dyDescent="0.2">
      <c r="A28" s="468" t="s">
        <v>873</v>
      </c>
      <c r="B28" s="469"/>
      <c r="C28" s="164"/>
      <c r="D28" s="164"/>
      <c r="E28" s="164"/>
      <c r="F28" s="164"/>
      <c r="G28" s="245"/>
      <c r="H28" s="245"/>
      <c r="I28" s="169"/>
      <c r="J28" s="169"/>
      <c r="K28" s="169"/>
      <c r="L28" s="169"/>
      <c r="M28" s="170"/>
      <c r="N28" s="169"/>
    </row>
    <row r="29" spans="1:14" s="15" customFormat="1" ht="60.6" customHeight="1" x14ac:dyDescent="0.25">
      <c r="A29" s="148" t="s">
        <v>637</v>
      </c>
      <c r="B29" s="148" t="s">
        <v>229</v>
      </c>
      <c r="C29" s="102" t="s">
        <v>547</v>
      </c>
      <c r="D29" s="148">
        <v>2011</v>
      </c>
      <c r="E29" s="96" t="s">
        <v>784</v>
      </c>
      <c r="F29" s="148" t="s">
        <v>884</v>
      </c>
      <c r="G29" s="107">
        <v>0.09</v>
      </c>
      <c r="H29" s="151" t="s">
        <v>678</v>
      </c>
      <c r="I29" s="148"/>
      <c r="J29" s="148"/>
      <c r="K29" s="148"/>
      <c r="L29" s="148" t="s">
        <v>228</v>
      </c>
      <c r="M29" s="148" t="s">
        <v>213</v>
      </c>
      <c r="N29" s="106" t="s">
        <v>732</v>
      </c>
    </row>
    <row r="30" spans="1:14" s="15" customFormat="1" ht="66" customHeight="1" x14ac:dyDescent="0.25">
      <c r="A30" s="148" t="s">
        <v>36</v>
      </c>
      <c r="B30" s="148" t="s">
        <v>230</v>
      </c>
      <c r="C30" s="102" t="s">
        <v>547</v>
      </c>
      <c r="D30" s="148">
        <v>2011</v>
      </c>
      <c r="E30" s="96" t="s">
        <v>784</v>
      </c>
      <c r="F30" s="148" t="s">
        <v>884</v>
      </c>
      <c r="G30" s="107">
        <v>0.52</v>
      </c>
      <c r="H30" s="151" t="s">
        <v>679</v>
      </c>
      <c r="I30" s="148"/>
      <c r="J30" s="148"/>
      <c r="K30" s="148"/>
      <c r="L30" s="106" t="s">
        <v>228</v>
      </c>
      <c r="M30" s="148" t="s">
        <v>213</v>
      </c>
      <c r="N30" s="106" t="s">
        <v>732</v>
      </c>
    </row>
    <row r="31" spans="1:14" s="15" customFormat="1" ht="66.599999999999994" customHeight="1" x14ac:dyDescent="0.25">
      <c r="A31" s="148" t="s">
        <v>36</v>
      </c>
      <c r="B31" s="148" t="s">
        <v>37</v>
      </c>
      <c r="C31" s="102" t="s">
        <v>882</v>
      </c>
      <c r="D31" s="148">
        <v>2010</v>
      </c>
      <c r="E31" s="96" t="s">
        <v>784</v>
      </c>
      <c r="F31" s="148" t="s">
        <v>885</v>
      </c>
      <c r="G31" s="107">
        <v>0.03</v>
      </c>
      <c r="H31" s="151" t="s">
        <v>680</v>
      </c>
      <c r="I31" s="148"/>
      <c r="J31" s="148"/>
      <c r="K31" s="148"/>
      <c r="L31" s="106" t="s">
        <v>378</v>
      </c>
      <c r="M31" s="148" t="s">
        <v>379</v>
      </c>
      <c r="N31" s="148" t="s">
        <v>691</v>
      </c>
    </row>
    <row r="32" spans="1:14" s="15" customFormat="1" ht="66.599999999999994" customHeight="1" x14ac:dyDescent="0.25">
      <c r="A32" s="148" t="s">
        <v>36</v>
      </c>
      <c r="B32" s="148" t="s">
        <v>750</v>
      </c>
      <c r="C32" s="102" t="s">
        <v>548</v>
      </c>
      <c r="D32" s="148">
        <v>2009</v>
      </c>
      <c r="E32" s="96" t="s">
        <v>784</v>
      </c>
      <c r="F32" s="148" t="s">
        <v>886</v>
      </c>
      <c r="G32" s="180">
        <v>0.40679999999999999</v>
      </c>
      <c r="H32" s="151" t="s">
        <v>692</v>
      </c>
      <c r="I32" s="251"/>
      <c r="J32" s="148"/>
      <c r="K32" s="148"/>
      <c r="L32" s="106" t="s">
        <v>380</v>
      </c>
      <c r="M32" s="148" t="s">
        <v>379</v>
      </c>
      <c r="N32" s="148" t="s">
        <v>874</v>
      </c>
    </row>
    <row r="33" spans="1:14" s="15" customFormat="1" ht="57.6" customHeight="1" x14ac:dyDescent="0.25">
      <c r="A33" s="148" t="s">
        <v>36</v>
      </c>
      <c r="B33" s="148" t="s">
        <v>37</v>
      </c>
      <c r="C33" s="102" t="s">
        <v>882</v>
      </c>
      <c r="D33" s="148">
        <v>2010</v>
      </c>
      <c r="E33" s="96" t="s">
        <v>784</v>
      </c>
      <c r="F33" s="148" t="s">
        <v>887</v>
      </c>
      <c r="G33" s="180">
        <v>0.6</v>
      </c>
      <c r="H33" s="151" t="s">
        <v>498</v>
      </c>
      <c r="I33" s="148"/>
      <c r="J33" s="148"/>
      <c r="K33" s="148"/>
      <c r="L33" s="106" t="s">
        <v>378</v>
      </c>
      <c r="M33" s="148" t="s">
        <v>379</v>
      </c>
      <c r="N33" s="148" t="s">
        <v>525</v>
      </c>
    </row>
    <row r="34" spans="1:14" s="15" customFormat="1" ht="48" customHeight="1" x14ac:dyDescent="0.25">
      <c r="A34" s="148" t="s">
        <v>36</v>
      </c>
      <c r="B34" s="148"/>
      <c r="C34" s="102" t="s">
        <v>549</v>
      </c>
      <c r="D34" s="148">
        <v>2013</v>
      </c>
      <c r="E34" s="96" t="s">
        <v>784</v>
      </c>
      <c r="F34" s="148"/>
      <c r="G34" s="107" t="s">
        <v>231</v>
      </c>
      <c r="H34" s="151" t="s">
        <v>499</v>
      </c>
      <c r="I34" s="148"/>
      <c r="J34" s="148"/>
      <c r="K34" s="148"/>
      <c r="L34" s="106" t="s">
        <v>43</v>
      </c>
      <c r="M34" s="148" t="s">
        <v>472</v>
      </c>
      <c r="N34" s="148" t="s">
        <v>693</v>
      </c>
    </row>
    <row r="35" spans="1:14" s="28" customFormat="1" x14ac:dyDescent="0.2">
      <c r="A35" s="123"/>
      <c r="B35" s="123"/>
      <c r="C35" s="123"/>
      <c r="D35" s="123"/>
      <c r="E35" s="123"/>
      <c r="F35" s="123"/>
      <c r="G35" s="123"/>
      <c r="H35" s="123"/>
      <c r="I35" s="123"/>
      <c r="J35" s="123"/>
      <c r="K35" s="123"/>
      <c r="L35" s="126"/>
      <c r="M35" s="123"/>
      <c r="N35" s="123"/>
    </row>
    <row r="36" spans="1:14" s="21" customFormat="1" x14ac:dyDescent="0.25">
      <c r="A36" s="124"/>
      <c r="B36" s="124"/>
      <c r="C36" s="125"/>
      <c r="D36" s="126"/>
      <c r="E36" s="124"/>
      <c r="F36" s="124"/>
      <c r="G36" s="124"/>
      <c r="H36" s="124"/>
      <c r="I36" s="124"/>
      <c r="J36" s="124"/>
      <c r="K36" s="124"/>
      <c r="L36" s="124"/>
      <c r="M36" s="124"/>
      <c r="N36" s="124"/>
    </row>
    <row r="37" spans="1:14" s="21" customFormat="1" x14ac:dyDescent="0.25">
      <c r="A37" s="124"/>
      <c r="B37" s="124"/>
      <c r="C37" s="125"/>
      <c r="D37" s="126"/>
      <c r="E37" s="124"/>
      <c r="F37" s="124"/>
      <c r="G37" s="124"/>
      <c r="H37" s="124"/>
      <c r="I37" s="124"/>
      <c r="J37" s="124"/>
      <c r="K37" s="124"/>
      <c r="L37" s="124"/>
      <c r="M37" s="124"/>
      <c r="N37" s="124"/>
    </row>
    <row r="38" spans="1:14" s="21" customFormat="1" x14ac:dyDescent="0.25">
      <c r="A38" s="124"/>
      <c r="B38" s="124"/>
      <c r="C38" s="125"/>
      <c r="D38" s="126"/>
      <c r="E38" s="124"/>
      <c r="F38" s="124"/>
      <c r="G38" s="124"/>
      <c r="H38" s="124"/>
      <c r="I38" s="124"/>
      <c r="J38" s="124"/>
      <c r="K38" s="124"/>
      <c r="L38" s="124"/>
      <c r="M38" s="124"/>
      <c r="N38" s="124"/>
    </row>
    <row r="39" spans="1:14" s="28" customFormat="1" x14ac:dyDescent="0.2">
      <c r="A39" s="123"/>
      <c r="B39" s="123"/>
      <c r="C39" s="123"/>
      <c r="D39" s="123"/>
      <c r="E39" s="123"/>
      <c r="F39" s="123"/>
      <c r="G39" s="123"/>
      <c r="H39" s="123"/>
      <c r="I39" s="123"/>
      <c r="J39" s="123"/>
      <c r="K39" s="123"/>
      <c r="L39" s="126"/>
      <c r="M39" s="123"/>
      <c r="N39" s="123"/>
    </row>
    <row r="40" spans="1:14" s="21" customFormat="1" x14ac:dyDescent="0.25">
      <c r="A40" s="124"/>
      <c r="B40" s="124"/>
      <c r="C40" s="124"/>
      <c r="D40" s="125"/>
      <c r="E40" s="124"/>
      <c r="F40" s="124"/>
      <c r="G40" s="124"/>
      <c r="H40" s="124"/>
      <c r="I40" s="124"/>
      <c r="J40" s="124"/>
      <c r="K40" s="124"/>
      <c r="L40" s="124"/>
      <c r="M40" s="124"/>
      <c r="N40" s="124"/>
    </row>
    <row r="41" spans="1:14" s="28" customFormat="1" x14ac:dyDescent="0.2">
      <c r="A41" s="123"/>
      <c r="B41" s="123"/>
      <c r="C41" s="123"/>
      <c r="D41" s="123"/>
      <c r="E41" s="123"/>
      <c r="F41" s="123"/>
      <c r="G41" s="123"/>
      <c r="H41" s="123"/>
      <c r="I41" s="123"/>
      <c r="J41" s="123"/>
      <c r="K41" s="123"/>
      <c r="L41" s="126"/>
      <c r="M41" s="123"/>
      <c r="N41" s="123"/>
    </row>
    <row r="42" spans="1:14" s="28" customFormat="1" x14ac:dyDescent="0.2">
      <c r="A42" s="123"/>
      <c r="B42" s="123"/>
      <c r="C42" s="127"/>
      <c r="D42" s="123"/>
      <c r="E42" s="123"/>
      <c r="F42" s="123"/>
      <c r="G42" s="123"/>
      <c r="H42" s="123"/>
      <c r="I42" s="123"/>
      <c r="J42" s="123"/>
      <c r="K42" s="123"/>
      <c r="L42" s="126"/>
      <c r="M42" s="123"/>
      <c r="N42" s="123"/>
    </row>
    <row r="43" spans="1:14" s="28" customFormat="1" x14ac:dyDescent="0.2">
      <c r="A43" s="124"/>
      <c r="B43" s="124"/>
      <c r="C43" s="125"/>
      <c r="D43" s="124"/>
      <c r="E43" s="124"/>
      <c r="F43" s="123"/>
      <c r="G43" s="123"/>
      <c r="H43" s="123"/>
      <c r="I43" s="123"/>
      <c r="J43" s="123"/>
      <c r="K43" s="123"/>
      <c r="L43" s="126"/>
      <c r="M43" s="123"/>
      <c r="N43" s="123"/>
    </row>
    <row r="44" spans="1:14" s="28" customFormat="1" x14ac:dyDescent="0.2">
      <c r="A44" s="123"/>
      <c r="B44" s="123"/>
      <c r="C44" s="128"/>
      <c r="D44" s="123"/>
      <c r="E44" s="123"/>
      <c r="F44" s="123"/>
      <c r="G44" s="123"/>
      <c r="H44" s="123"/>
      <c r="I44" s="123"/>
      <c r="J44" s="123"/>
      <c r="K44" s="123"/>
      <c r="L44" s="126"/>
      <c r="M44" s="123"/>
      <c r="N44" s="123"/>
    </row>
    <row r="45" spans="1:14" s="28" customFormat="1" x14ac:dyDescent="0.2">
      <c r="A45" s="123"/>
      <c r="B45" s="123"/>
      <c r="C45" s="123"/>
      <c r="D45" s="123"/>
      <c r="E45" s="123"/>
      <c r="F45" s="123"/>
      <c r="G45" s="123"/>
      <c r="H45" s="123"/>
      <c r="I45" s="123"/>
      <c r="J45" s="123"/>
      <c r="K45" s="123"/>
      <c r="L45" s="126"/>
      <c r="M45" s="123"/>
      <c r="N45" s="123"/>
    </row>
  </sheetData>
  <autoFilter ref="A1:N1"/>
  <mergeCells count="4">
    <mergeCell ref="A3:B3"/>
    <mergeCell ref="A11:B11"/>
    <mergeCell ref="A19:B19"/>
    <mergeCell ref="A28:B28"/>
  </mergeCells>
  <hyperlinks>
    <hyperlink ref="C13" r:id="rId1" display="Arup 2016. Cities Alive Green Building Envelope, Arup."/>
    <hyperlink ref="C4" r:id="rId2" display="Bass B, Baskaran B. Evaluating rooftop and vertical gardens as an adaptation strategy for urban areas. Institute for Research and Construction, National Research Council Canada; 2003"/>
    <hyperlink ref="C27" r:id="rId3" display="Perini, Katia, Marc Ottelé, E. M. Haas, and Rossana Raiteri. 2012. &quot;Vertical greening systems, a process tree for green façades and living walls.&quot; Urban Ecosystems 16 (2):265–277."/>
    <hyperlink ref="C18" r:id="rId4" display="Natarajan, Mukunth, Mansour Rahimi, S. Sen, Nadine Mackenzie and Yernar Imanbayev. “Living wall systems: evaluating life-cycle energy, water and carbon impacts.” Urban Ecosystems 18 (2014): 1-11."/>
    <hyperlink ref="C23" r:id="rId5" display="Cameron, R.W., Taylor, J., Emmett, M., 2015. A Hedera green façade–Energy performance and saving under different maritime-temperate, winter weather conditions. Build. Environ. 92, 111–121."/>
    <hyperlink ref="C31" r:id="rId6" display="Cheng, C.Y., Cheung, K.K., Chu, L.M., 2010. Thermal performance of a vegetated cladding system on facade walls. Build. Environ. 45 (8), 1779–1787."/>
    <hyperlink ref="C14" r:id="rId7" display="Sanchez, M., 2014, International green wall conference, 4-5th September"/>
    <hyperlink ref="C8" r:id="rId8" display="Karim, A., (2012) Estimation of energy saving of commerical building by living walls and green façade in sub-tropical climate of Australia"/>
    <hyperlink ref="C7" r:id="rId9" display="Kontoleon  and Eumorfopoulou  (2010). The effect of the orientation and proportion of aplant-covered wall layer on the thermal performance of a building zone. Build Environ2010;45:1287–303."/>
    <hyperlink ref="C6" r:id="rId10" display="Stec WJ. (2005) Modelling the double skin façade with plants. EnergyBuild; 37: 419–27."/>
    <hyperlink ref="C9" r:id="rId11" display="Coma et al (2017) Vertical greenery systems for energy savings in buildings: A comparative study between green walls and green facades"/>
    <hyperlink ref="C20" r:id="rId12" display="Coma et al (2017) Vertical greenery systems for energy savings in buildings: A comparative study between green walls and green facades"/>
    <hyperlink ref="C32" r:id="rId13" display="Wong et al (2009) &quot;Energy simulation of vertical greenery systems.&quot; Energy and Buildings 41 (12):1401–1408. "/>
    <hyperlink ref="C29" r:id="rId14" display="Perini K, Ottelé M, Fraaij ALA, Haas EM, Raiteri R (2011) Vertical greening systems and the effect on air flow and temperature on the building envelope. Build Environ 46:2287e2294"/>
    <hyperlink ref="C16" r:id="rId15" display="Sanchez, M., 2014, International green wall conference, 4-5th September"/>
    <hyperlink ref="C17" r:id="rId16" display="Feng, H., &amp; Hewage, K. (2014b). Lifecycle assessment of living walls: Air purification and energy performance. Journal of Cleaner Production, 69, 91–99. "/>
    <hyperlink ref="C15" r:id="rId17" display="Pan, L., 2016. Carbon Sequestration and Thermal Performance of Vertical Greening, Doctoral dissertation, The Chinese University of Hong Kong, ProQuest LLC."/>
    <hyperlink ref="C5" r:id="rId18" display="Bass B, Baskaran B. Evaluating rooftop and vertical gardens as an adaptation strategy for urban areas. Institute for Research and Construction, National Research Council Canada; 2003"/>
    <hyperlink ref="C10" r:id="rId19" display="Coma et al (2017) Vertical greenery systems for energy savings in buildings: A comparative study between green walls and green facades"/>
    <hyperlink ref="C12" r:id="rId20" display="Bass B, Baskaran B. Evaluating rooftop and vertical gardens as an adaptation strategy for urban areas. Institute for Research and Construction, National Research Council Canada; 2003"/>
    <hyperlink ref="C26" r:id="rId21" display="Coma et al (2017) Vertical greenery systems for energy savings in buildings: A comparative study between green walls and green facades"/>
    <hyperlink ref="C30" r:id="rId22" display="Perini K, Ottelé M, Fraaij ALA, Haas EM, Raiteri R (2011) Vertical greening systems and the effect on air flow and temperature on the building envelope. Build Environ 46:2287e2294"/>
    <hyperlink ref="C33" r:id="rId23" display="Cheng, C.Y., Cheung, K.K., Chu, L.M., 2010. Thermal performance of a vegetated cladding system on facade walls. Build. Environ. 45 (8), 1779–1787."/>
    <hyperlink ref="C21" r:id="rId24"/>
    <hyperlink ref="C22" r:id="rId25"/>
    <hyperlink ref="C24" r:id="rId26"/>
    <hyperlink ref="C25" r:id="rId27"/>
  </hyperlinks>
  <pageMargins left="0.7" right="0.7" top="0.75" bottom="0.75" header="0.3" footer="0.3"/>
  <pageSetup paperSize="9" orientation="portrait"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Type - Green Walls</vt:lpstr>
      <vt:lpstr>Evidence Profile</vt:lpstr>
      <vt:lpstr>Summary</vt:lpstr>
      <vt:lpstr>Air Quality</vt:lpstr>
      <vt:lpstr>Carbon</vt:lpstr>
      <vt:lpstr> Water Quantity</vt:lpstr>
      <vt:lpstr>Water Quality</vt:lpstr>
      <vt:lpstr>Temperature</vt:lpstr>
      <vt:lpstr>Energy Use</vt:lpstr>
      <vt:lpstr>Health &amp; Wellbeing</vt:lpstr>
      <vt:lpstr>Noise</vt:lpstr>
      <vt:lpstr>Land and Property Values</vt:lpstr>
      <vt:lpstr>Amenity</vt:lpstr>
      <vt:lpstr>Biodiversity</vt:lpstr>
      <vt:lpstr>Local economic growth</vt:lpstr>
      <vt:lpstr>'Air Quality'!bbib0070</vt:lpstr>
    </vt:vector>
  </TitlesOfParts>
  <Company>G.M.F.R.S.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Morrison, Rachel</dc:creator>
  <cp:lastModifiedBy>Harding, Tina</cp:lastModifiedBy>
  <dcterms:created xsi:type="dcterms:W3CDTF">2019-10-15T08:32:52Z</dcterms:created>
  <dcterms:modified xsi:type="dcterms:W3CDTF">2020-08-17T12:47:14Z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